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FILES1\Ficheiros\Bloco Grafico\Div_Editorial_Escolar\Editorial\Rita Vanez\Diversos em Curso\Registos do Professor\3. Ficheiros Finais CD - validados AGC 29JUN2016\2.º e 3.º CEB\"/>
    </mc:Choice>
  </mc:AlternateContent>
  <bookViews>
    <workbookView xWindow="0" yWindow="0" windowWidth="11490" windowHeight="3210" tabRatio="784"/>
  </bookViews>
  <sheets>
    <sheet name="Dados" sheetId="5" r:id="rId1"/>
    <sheet name="Pauta 1.º Per." sheetId="1" r:id="rId2"/>
    <sheet name="Análise estatística 1.º Per." sheetId="8" r:id="rId3"/>
    <sheet name="Pauta 2.º Per." sheetId="19" r:id="rId4"/>
    <sheet name="Análise estatística 2.º Per." sheetId="20" r:id="rId5"/>
    <sheet name="Pauta 3.º Per." sheetId="21" r:id="rId6"/>
    <sheet name="Análise estatística 3.º Per." sheetId="22" r:id="rId7"/>
    <sheet name="Pauta final" sheetId="23" r:id="rId8"/>
  </sheets>
  <definedNames>
    <definedName name="_xlnm._FilterDatabase" localSheetId="1" hidden="1">'Pauta 1.º Per.'!#REF!</definedName>
    <definedName name="_xlnm._FilterDatabase" localSheetId="3" hidden="1">'Pauta 2.º Per.'!#REF!</definedName>
    <definedName name="_xlnm._FilterDatabase" localSheetId="5" hidden="1">'Pauta 3.º Per.'!#REF!</definedName>
    <definedName name="_xlnm._FilterDatabase" localSheetId="7" hidden="1">'Pauta final'!#REF!</definedName>
    <definedName name="form">#REF!</definedName>
    <definedName name="n_irmaos">#REF!</definedName>
    <definedName name="_xlnm.Print_Area" localSheetId="2">'Análise estatística 1.º Per.'!$A$1:$K$67</definedName>
    <definedName name="_xlnm.Print_Area" localSheetId="4">'Análise estatística 2.º Per.'!$A$1:$K$67</definedName>
    <definedName name="_xlnm.Print_Area" localSheetId="6">'Análise estatística 3.º Per.'!$A$1:$K$66</definedName>
    <definedName name="_xlnm.Print_Area" localSheetId="1">'Pauta 1.º Per.'!$A$1:$Z$44</definedName>
    <definedName name="_xlnm.Print_Area" localSheetId="3">'Pauta 2.º Per.'!$A$1:$Z$44</definedName>
    <definedName name="_xlnm.Print_Area" localSheetId="5">'Pauta 3.º Per.'!$A$1:$Z$44</definedName>
    <definedName name="_xlnm.Print_Area" localSheetId="7">'Pauta final'!$A$1:$AR$47</definedName>
    <definedName name="prof">#REF!</definedName>
    <definedName name="profs">#REF!</definedName>
  </definedNames>
  <calcPr calcId="152511"/>
</workbook>
</file>

<file path=xl/calcChain.xml><?xml version="1.0" encoding="utf-8"?>
<calcChain xmlns="http://schemas.openxmlformats.org/spreadsheetml/2006/main">
  <c r="J12" i="22" l="1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V20" i="21" l="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Y20" i="21"/>
  <c r="X20" i="21"/>
  <c r="Y19" i="21"/>
  <c r="X19" i="21"/>
  <c r="Y18" i="21"/>
  <c r="X18" i="21"/>
  <c r="Y17" i="21"/>
  <c r="X17" i="21"/>
  <c r="Y16" i="21"/>
  <c r="X16" i="21"/>
  <c r="Y15" i="21"/>
  <c r="X15" i="21"/>
  <c r="Y14" i="21"/>
  <c r="X14" i="21"/>
  <c r="Y13" i="21"/>
  <c r="X13" i="21"/>
  <c r="Y12" i="21"/>
  <c r="X12" i="21"/>
  <c r="Y11" i="21"/>
  <c r="X11" i="21"/>
  <c r="Y10" i="21"/>
  <c r="X10" i="21"/>
  <c r="Y9" i="21"/>
  <c r="X9" i="21"/>
  <c r="Y8" i="21"/>
  <c r="X8" i="21"/>
  <c r="Y7" i="21"/>
  <c r="X7" i="21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Y13" i="19"/>
  <c r="X13" i="19"/>
  <c r="Y12" i="19"/>
  <c r="X12" i="19"/>
  <c r="Y11" i="19"/>
  <c r="X11" i="19"/>
  <c r="Y10" i="19"/>
  <c r="X10" i="19"/>
  <c r="Y9" i="19"/>
  <c r="X9" i="19"/>
  <c r="Y8" i="19"/>
  <c r="X8" i="19"/>
  <c r="Y7" i="19"/>
  <c r="X7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8" i="19"/>
  <c r="V7" i="19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20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B40" i="23" l="1"/>
  <c r="C40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L40" i="23"/>
  <c r="AM40" i="23"/>
  <c r="AN40" i="23"/>
  <c r="AO40" i="23"/>
  <c r="AP40" i="23"/>
  <c r="AQ40" i="23"/>
  <c r="B4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L41" i="23"/>
  <c r="AM41" i="23"/>
  <c r="AN41" i="23"/>
  <c r="AO41" i="23"/>
  <c r="AP41" i="23"/>
  <c r="AQ41" i="23"/>
  <c r="B42" i="23"/>
  <c r="C42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AM42" i="23"/>
  <c r="AN42" i="23"/>
  <c r="AO42" i="23"/>
  <c r="AP42" i="23"/>
  <c r="AQ42" i="23"/>
  <c r="G39" i="22" l="1"/>
  <c r="G38" i="22"/>
  <c r="Q39" i="21"/>
  <c r="H39" i="22" s="1"/>
  <c r="Q38" i="21"/>
  <c r="H38" i="22" s="1"/>
  <c r="I38" i="22" s="1"/>
  <c r="G39" i="20"/>
  <c r="G38" i="20"/>
  <c r="Q39" i="19"/>
  <c r="H39" i="20" s="1"/>
  <c r="Q38" i="19"/>
  <c r="H38" i="20" s="1"/>
  <c r="I38" i="20" s="1"/>
  <c r="G39" i="8"/>
  <c r="G38" i="8"/>
  <c r="Q39" i="1"/>
  <c r="H39" i="8" s="1"/>
  <c r="Q38" i="1"/>
  <c r="H38" i="8" s="1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AQ39" i="23"/>
  <c r="AP39" i="23"/>
  <c r="AO39" i="23"/>
  <c r="AN39" i="23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AQ35" i="23"/>
  <c r="AP35" i="23"/>
  <c r="AO35" i="23"/>
  <c r="AN35" i="23"/>
  <c r="AM35" i="23"/>
  <c r="AL35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AQ34" i="23"/>
  <c r="AP34" i="23"/>
  <c r="AO34" i="23"/>
  <c r="AN34" i="23"/>
  <c r="AM34" i="23"/>
  <c r="AL34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AQ33" i="23"/>
  <c r="AP33" i="23"/>
  <c r="AO33" i="23"/>
  <c r="AN33" i="23"/>
  <c r="AM33" i="23"/>
  <c r="AL33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AQ32" i="23"/>
  <c r="AP32" i="23"/>
  <c r="AO32" i="23"/>
  <c r="AN32" i="23"/>
  <c r="AM32" i="23"/>
  <c r="AL32" i="23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AO8" i="23"/>
  <c r="AL8" i="23"/>
  <c r="AI8" i="23"/>
  <c r="AF8" i="23"/>
  <c r="AC8" i="23"/>
  <c r="Z8" i="23"/>
  <c r="W8" i="23"/>
  <c r="T8" i="23"/>
  <c r="Q8" i="23"/>
  <c r="N8" i="23"/>
  <c r="K8" i="23"/>
  <c r="H8" i="23"/>
  <c r="E8" i="23"/>
  <c r="B8" i="23"/>
  <c r="H4" i="23"/>
  <c r="B4" i="23"/>
  <c r="A2" i="23"/>
  <c r="W10" i="21"/>
  <c r="B8" i="22"/>
  <c r="D8" i="22" s="1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W7" i="21"/>
  <c r="Q9" i="21"/>
  <c r="H9" i="22" s="1"/>
  <c r="J9" i="22" s="1"/>
  <c r="Q10" i="21"/>
  <c r="H10" i="22" s="1"/>
  <c r="Q11" i="21"/>
  <c r="Q12" i="21"/>
  <c r="H12" i="22" s="1"/>
  <c r="I12" i="22" s="1"/>
  <c r="Q13" i="21"/>
  <c r="H13" i="22" s="1"/>
  <c r="Q14" i="21"/>
  <c r="H14" i="22" s="1"/>
  <c r="I14" i="22" s="1"/>
  <c r="Q15" i="21"/>
  <c r="H15" i="22" s="1"/>
  <c r="Q16" i="21"/>
  <c r="H16" i="22" s="1"/>
  <c r="I16" i="22" s="1"/>
  <c r="Q17" i="21"/>
  <c r="H17" i="22" s="1"/>
  <c r="Q18" i="21"/>
  <c r="H18" i="22" s="1"/>
  <c r="I18" i="22" s="1"/>
  <c r="Q19" i="21"/>
  <c r="H19" i="22" s="1"/>
  <c r="Q20" i="21"/>
  <c r="H20" i="22" s="1"/>
  <c r="I20" i="22" s="1"/>
  <c r="Q21" i="21"/>
  <c r="H21" i="22" s="1"/>
  <c r="Q22" i="21"/>
  <c r="H22" i="22" s="1"/>
  <c r="I22" i="22" s="1"/>
  <c r="Q23" i="21"/>
  <c r="H23" i="22" s="1"/>
  <c r="Q24" i="21"/>
  <c r="H24" i="22" s="1"/>
  <c r="I24" i="22" s="1"/>
  <c r="Q25" i="21"/>
  <c r="H25" i="22" s="1"/>
  <c r="Q26" i="21"/>
  <c r="H26" i="22" s="1"/>
  <c r="I26" i="22" s="1"/>
  <c r="Q27" i="21"/>
  <c r="H27" i="22" s="1"/>
  <c r="Q28" i="21"/>
  <c r="H28" i="22" s="1"/>
  <c r="I28" i="22" s="1"/>
  <c r="Q29" i="21"/>
  <c r="H29" i="22" s="1"/>
  <c r="Q30" i="21"/>
  <c r="H30" i="22" s="1"/>
  <c r="I30" i="22" s="1"/>
  <c r="Q31" i="21"/>
  <c r="H31" i="22" s="1"/>
  <c r="Q32" i="21"/>
  <c r="H32" i="22" s="1"/>
  <c r="I32" i="22" s="1"/>
  <c r="Q33" i="21"/>
  <c r="H33" i="22" s="1"/>
  <c r="Q34" i="21"/>
  <c r="H34" i="22" s="1"/>
  <c r="I34" i="22" s="1"/>
  <c r="Q35" i="21"/>
  <c r="H35" i="22" s="1"/>
  <c r="Q36" i="21"/>
  <c r="H36" i="22" s="1"/>
  <c r="I36" i="22" s="1"/>
  <c r="Q37" i="21"/>
  <c r="H37" i="22" s="1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Q8" i="21"/>
  <c r="G8" i="22"/>
  <c r="U7" i="21"/>
  <c r="A8" i="22" s="1"/>
  <c r="A2" i="22"/>
  <c r="B4" i="22"/>
  <c r="D4" i="22"/>
  <c r="U8" i="19"/>
  <c r="A9" i="22" s="1"/>
  <c r="U9" i="19"/>
  <c r="A10" i="20" s="1"/>
  <c r="B10" i="20"/>
  <c r="D10" i="20" s="1"/>
  <c r="U10" i="19"/>
  <c r="A11" i="22" s="1"/>
  <c r="B11" i="20"/>
  <c r="U11" i="19"/>
  <c r="A12" i="22" s="1"/>
  <c r="U12" i="19"/>
  <c r="A13" i="22" s="1"/>
  <c r="B13" i="20"/>
  <c r="U13" i="19"/>
  <c r="A14" i="22" s="1"/>
  <c r="B14" i="20"/>
  <c r="U14" i="19"/>
  <c r="A15" i="22" s="1"/>
  <c r="U15" i="19"/>
  <c r="A16" i="22" s="1"/>
  <c r="B16" i="20"/>
  <c r="U16" i="19"/>
  <c r="B17" i="20"/>
  <c r="U17" i="19"/>
  <c r="A18" i="22" s="1"/>
  <c r="U18" i="19"/>
  <c r="A19" i="22" s="1"/>
  <c r="U19" i="19"/>
  <c r="A20" i="22" s="1"/>
  <c r="U20" i="19"/>
  <c r="A21" i="20" s="1"/>
  <c r="A2" i="21"/>
  <c r="B4" i="21"/>
  <c r="E4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U8" i="21"/>
  <c r="W8" i="21"/>
  <c r="X26" i="21" s="1"/>
  <c r="A28" i="22" s="1"/>
  <c r="U9" i="21"/>
  <c r="W9" i="21"/>
  <c r="U10" i="21"/>
  <c r="U11" i="21"/>
  <c r="W11" i="21"/>
  <c r="U12" i="21"/>
  <c r="W12" i="21"/>
  <c r="U13" i="21"/>
  <c r="W13" i="21"/>
  <c r="U14" i="21"/>
  <c r="W14" i="21"/>
  <c r="U15" i="21"/>
  <c r="W15" i="21"/>
  <c r="U16" i="21"/>
  <c r="W16" i="21"/>
  <c r="U17" i="21"/>
  <c r="W17" i="21"/>
  <c r="U18" i="21"/>
  <c r="W18" i="21"/>
  <c r="U19" i="21"/>
  <c r="W19" i="21"/>
  <c r="U20" i="21"/>
  <c r="W20" i="21"/>
  <c r="Q9" i="19"/>
  <c r="H9" i="20" s="1"/>
  <c r="J9" i="20" s="1"/>
  <c r="Q10" i="19"/>
  <c r="H10" i="20" s="1"/>
  <c r="Q11" i="19"/>
  <c r="H11" i="20" s="1"/>
  <c r="J11" i="20" s="1"/>
  <c r="Q12" i="19"/>
  <c r="H12" i="20"/>
  <c r="I12" i="20" s="1"/>
  <c r="Q13" i="19"/>
  <c r="H13" i="20"/>
  <c r="Q14" i="19"/>
  <c r="H14" i="20"/>
  <c r="I14" i="20" s="1"/>
  <c r="Q15" i="19"/>
  <c r="H15" i="20"/>
  <c r="Q16" i="19"/>
  <c r="H16" i="20"/>
  <c r="I16" i="20" s="1"/>
  <c r="Q17" i="19"/>
  <c r="H17" i="20"/>
  <c r="Q18" i="19"/>
  <c r="H18" i="20"/>
  <c r="I18" i="20" s="1"/>
  <c r="Q19" i="19"/>
  <c r="H19" i="20"/>
  <c r="Q20" i="19"/>
  <c r="H20" i="20"/>
  <c r="I20" i="20" s="1"/>
  <c r="Q21" i="19"/>
  <c r="H21" i="20"/>
  <c r="Q22" i="19"/>
  <c r="H22" i="20"/>
  <c r="I22" i="20" s="1"/>
  <c r="Q23" i="19"/>
  <c r="H23" i="20"/>
  <c r="Q24" i="19"/>
  <c r="H24" i="20" s="1"/>
  <c r="I24" i="20" s="1"/>
  <c r="Q25" i="19"/>
  <c r="H25" i="20" s="1"/>
  <c r="Q26" i="19"/>
  <c r="H26" i="20" s="1"/>
  <c r="I26" i="20" s="1"/>
  <c r="Q27" i="19"/>
  <c r="H27" i="20" s="1"/>
  <c r="Q28" i="19"/>
  <c r="H28" i="20" s="1"/>
  <c r="I28" i="20" s="1"/>
  <c r="Q29" i="19"/>
  <c r="H29" i="20" s="1"/>
  <c r="Q30" i="19"/>
  <c r="H30" i="20" s="1"/>
  <c r="I30" i="20" s="1"/>
  <c r="Q31" i="19"/>
  <c r="H31" i="20" s="1"/>
  <c r="Q32" i="19"/>
  <c r="H32" i="20" s="1"/>
  <c r="I32" i="20" s="1"/>
  <c r="Q33" i="19"/>
  <c r="H33" i="20" s="1"/>
  <c r="Q34" i="19"/>
  <c r="H34" i="20" s="1"/>
  <c r="I34" i="20" s="1"/>
  <c r="Q35" i="19"/>
  <c r="H35" i="20" s="1"/>
  <c r="Q36" i="19"/>
  <c r="H36" i="20" s="1"/>
  <c r="I36" i="20" s="1"/>
  <c r="Q37" i="19"/>
  <c r="H37" i="20" s="1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Q8" i="19"/>
  <c r="G8" i="20"/>
  <c r="W10" i="19"/>
  <c r="X23" i="19" s="1"/>
  <c r="W7" i="19"/>
  <c r="U7" i="19"/>
  <c r="A8" i="20" s="1"/>
  <c r="A2" i="20"/>
  <c r="B4" i="20"/>
  <c r="D4" i="20"/>
  <c r="A2" i="19"/>
  <c r="B4" i="19"/>
  <c r="E4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W8" i="19"/>
  <c r="X26" i="19" s="1"/>
  <c r="W9" i="19"/>
  <c r="W11" i="19"/>
  <c r="W12" i="19"/>
  <c r="W13" i="19"/>
  <c r="W14" i="19"/>
  <c r="W15" i="19"/>
  <c r="W16" i="19"/>
  <c r="W17" i="19"/>
  <c r="W18" i="19"/>
  <c r="W19" i="19"/>
  <c r="W20" i="19"/>
  <c r="B21" i="8"/>
  <c r="B20" i="8"/>
  <c r="B19" i="8"/>
  <c r="B18" i="8"/>
  <c r="B17" i="8"/>
  <c r="B16" i="8"/>
  <c r="B15" i="8"/>
  <c r="B14" i="8"/>
  <c r="C14" i="8" s="1"/>
  <c r="B13" i="8"/>
  <c r="B12" i="8"/>
  <c r="B10" i="8"/>
  <c r="B9" i="8"/>
  <c r="Q8" i="1"/>
  <c r="Q9" i="1"/>
  <c r="H9" i="8" s="1"/>
  <c r="J9" i="8" s="1"/>
  <c r="Q10" i="1"/>
  <c r="H10" i="8" s="1"/>
  <c r="Q11" i="1"/>
  <c r="H11" i="8" s="1"/>
  <c r="J11" i="8" s="1"/>
  <c r="Q12" i="1"/>
  <c r="H12" i="8" s="1"/>
  <c r="Q13" i="1"/>
  <c r="H13" i="8" s="1"/>
  <c r="Q14" i="1"/>
  <c r="Q15" i="1"/>
  <c r="H15" i="8" s="1"/>
  <c r="Q16" i="1"/>
  <c r="H16" i="8" s="1"/>
  <c r="Q17" i="1"/>
  <c r="H17" i="8" s="1"/>
  <c r="Q18" i="1"/>
  <c r="Q19" i="1"/>
  <c r="H19" i="8" s="1"/>
  <c r="Q20" i="1"/>
  <c r="H20" i="8" s="1"/>
  <c r="I20" i="8" s="1"/>
  <c r="Q21" i="1"/>
  <c r="H21" i="8" s="1"/>
  <c r="Q22" i="1"/>
  <c r="Q23" i="1"/>
  <c r="H23" i="8" s="1"/>
  <c r="Q24" i="1"/>
  <c r="H24" i="8" s="1"/>
  <c r="Q25" i="1"/>
  <c r="H25" i="8" s="1"/>
  <c r="Q26" i="1"/>
  <c r="H26" i="8" s="1"/>
  <c r="Q27" i="1"/>
  <c r="H27" i="8" s="1"/>
  <c r="Q28" i="1"/>
  <c r="H28" i="8" s="1"/>
  <c r="Q29" i="1"/>
  <c r="H29" i="8" s="1"/>
  <c r="Q30" i="1"/>
  <c r="Q31" i="1"/>
  <c r="H31" i="8" s="1"/>
  <c r="Q32" i="1"/>
  <c r="H32" i="8" s="1"/>
  <c r="Q33" i="1"/>
  <c r="H33" i="8" s="1"/>
  <c r="Q34" i="1"/>
  <c r="H34" i="8" s="1"/>
  <c r="Q35" i="1"/>
  <c r="H35" i="8" s="1"/>
  <c r="Q36" i="1"/>
  <c r="H36" i="8" s="1"/>
  <c r="I36" i="8" s="1"/>
  <c r="Q37" i="1"/>
  <c r="H37" i="8" s="1"/>
  <c r="W7" i="1"/>
  <c r="X26" i="1" s="1"/>
  <c r="B8" i="8"/>
  <c r="U8" i="1"/>
  <c r="A9" i="8" s="1"/>
  <c r="U9" i="1"/>
  <c r="A10" i="8" s="1"/>
  <c r="U10" i="1"/>
  <c r="A11" i="8" s="1"/>
  <c r="U11" i="1"/>
  <c r="A12" i="8" s="1"/>
  <c r="U12" i="1"/>
  <c r="A13" i="8" s="1"/>
  <c r="U13" i="1"/>
  <c r="A14" i="8" s="1"/>
  <c r="U14" i="1"/>
  <c r="A15" i="8" s="1"/>
  <c r="U15" i="1"/>
  <c r="A16" i="8" s="1"/>
  <c r="U16" i="1"/>
  <c r="A17" i="8" s="1"/>
  <c r="U17" i="1"/>
  <c r="A18" i="8" s="1"/>
  <c r="U18" i="1"/>
  <c r="A19" i="8" s="1"/>
  <c r="U19" i="1"/>
  <c r="A20" i="8" s="1"/>
  <c r="U20" i="1"/>
  <c r="A21" i="8" s="1"/>
  <c r="U7" i="1"/>
  <c r="A8" i="8" s="1"/>
  <c r="A2" i="8"/>
  <c r="A2" i="1"/>
  <c r="B4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8" i="8"/>
  <c r="H14" i="8"/>
  <c r="H18" i="8"/>
  <c r="I18" i="8" s="1"/>
  <c r="H22" i="8"/>
  <c r="H30" i="8"/>
  <c r="W8" i="1"/>
  <c r="W9" i="1"/>
  <c r="W10" i="1"/>
  <c r="X23" i="1" s="1"/>
  <c r="W11" i="1"/>
  <c r="W12" i="1"/>
  <c r="W13" i="1"/>
  <c r="W14" i="1"/>
  <c r="W15" i="1"/>
  <c r="W16" i="1"/>
  <c r="W17" i="1"/>
  <c r="W18" i="1"/>
  <c r="W19" i="1"/>
  <c r="W20" i="1"/>
  <c r="B4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4" i="1"/>
  <c r="D4" i="8"/>
  <c r="B15" i="20"/>
  <c r="C15" i="20" s="1"/>
  <c r="A12" i="20"/>
  <c r="B12" i="20"/>
  <c r="B20" i="20"/>
  <c r="A18" i="20"/>
  <c r="A15" i="20"/>
  <c r="D21" i="8"/>
  <c r="B8" i="20"/>
  <c r="D8" i="20" s="1"/>
  <c r="B21" i="20"/>
  <c r="C21" i="20" s="1"/>
  <c r="A17" i="22"/>
  <c r="A17" i="20"/>
  <c r="B18" i="20"/>
  <c r="C18" i="20" s="1"/>
  <c r="I10" i="22" l="1"/>
  <c r="J10" i="22"/>
  <c r="I10" i="20"/>
  <c r="J10" i="20"/>
  <c r="I10" i="8"/>
  <c r="J10" i="8"/>
  <c r="I12" i="8"/>
  <c r="J12" i="8"/>
  <c r="A10" i="22"/>
  <c r="A21" i="22"/>
  <c r="H8" i="8"/>
  <c r="W39" i="1"/>
  <c r="W35" i="1"/>
  <c r="W37" i="1"/>
  <c r="W34" i="1"/>
  <c r="W37" i="19"/>
  <c r="W34" i="19"/>
  <c r="W39" i="19"/>
  <c r="W35" i="19"/>
  <c r="C8" i="20"/>
  <c r="H8" i="20"/>
  <c r="W39" i="21"/>
  <c r="W35" i="21"/>
  <c r="W37" i="21"/>
  <c r="W34" i="21"/>
  <c r="H8" i="22"/>
  <c r="H11" i="22"/>
  <c r="J11" i="22" s="1"/>
  <c r="C18" i="22"/>
  <c r="C14" i="22"/>
  <c r="C10" i="22"/>
  <c r="C8" i="22"/>
  <c r="D18" i="20"/>
  <c r="C14" i="20"/>
  <c r="C10" i="20"/>
  <c r="D15" i="20"/>
  <c r="D12" i="20"/>
  <c r="D17" i="20"/>
  <c r="C21" i="8"/>
  <c r="D15" i="8"/>
  <c r="D18" i="8"/>
  <c r="C12" i="8"/>
  <c r="C8" i="8"/>
  <c r="D17" i="8"/>
  <c r="C17" i="8"/>
  <c r="C16" i="8"/>
  <c r="D16" i="8"/>
  <c r="I34" i="8"/>
  <c r="I13" i="8"/>
  <c r="D21" i="20"/>
  <c r="I30" i="8"/>
  <c r="C16" i="20"/>
  <c r="D16" i="20"/>
  <c r="C11" i="20"/>
  <c r="D11" i="20"/>
  <c r="C20" i="22"/>
  <c r="D20" i="22"/>
  <c r="C16" i="22"/>
  <c r="D16" i="22"/>
  <c r="C12" i="22"/>
  <c r="D12" i="22"/>
  <c r="C10" i="8"/>
  <c r="D10" i="8"/>
  <c r="D14" i="8"/>
  <c r="C20" i="8"/>
  <c r="D20" i="8"/>
  <c r="D13" i="20"/>
  <c r="C13" i="20"/>
  <c r="D21" i="22"/>
  <c r="C21" i="22"/>
  <c r="C19" i="22"/>
  <c r="D19" i="22"/>
  <c r="D17" i="22"/>
  <c r="C17" i="22"/>
  <c r="C15" i="22"/>
  <c r="D15" i="22"/>
  <c r="D13" i="22"/>
  <c r="C13" i="22"/>
  <c r="C11" i="22"/>
  <c r="D11" i="22"/>
  <c r="D9" i="22"/>
  <c r="C9" i="22"/>
  <c r="I38" i="8"/>
  <c r="D8" i="8"/>
  <c r="X23" i="21"/>
  <c r="A25" i="22" s="1"/>
  <c r="A25" i="20"/>
  <c r="A9" i="20"/>
  <c r="A13" i="20"/>
  <c r="A16" i="20"/>
  <c r="A11" i="20"/>
  <c r="A28" i="20"/>
  <c r="I32" i="8"/>
  <c r="I9" i="8"/>
  <c r="I9" i="22"/>
  <c r="D18" i="22"/>
  <c r="D14" i="22"/>
  <c r="D10" i="22"/>
  <c r="D20" i="20"/>
  <c r="C20" i="20"/>
  <c r="C9" i="8"/>
  <c r="D9" i="8"/>
  <c r="D14" i="20"/>
  <c r="C17" i="20"/>
  <c r="D12" i="8"/>
  <c r="C15" i="8"/>
  <c r="C12" i="20"/>
  <c r="C18" i="8"/>
  <c r="A25" i="8"/>
  <c r="I22" i="8"/>
  <c r="I14" i="8"/>
  <c r="I29" i="8"/>
  <c r="I28" i="8"/>
  <c r="I27" i="8"/>
  <c r="I26" i="8"/>
  <c r="I25" i="8"/>
  <c r="I24" i="8"/>
  <c r="I23" i="8"/>
  <c r="I17" i="8"/>
  <c r="I16" i="8"/>
  <c r="I15" i="8"/>
  <c r="B11" i="8"/>
  <c r="A28" i="8"/>
  <c r="C13" i="8"/>
  <c r="D13" i="8"/>
  <c r="D19" i="8"/>
  <c r="C19" i="8"/>
  <c r="I37" i="20"/>
  <c r="I33" i="20"/>
  <c r="I29" i="20"/>
  <c r="I25" i="20"/>
  <c r="I21" i="20"/>
  <c r="I17" i="20"/>
  <c r="I13" i="20"/>
  <c r="I9" i="20"/>
  <c r="I37" i="22"/>
  <c r="I33" i="22"/>
  <c r="I29" i="22"/>
  <c r="I25" i="22"/>
  <c r="I21" i="22"/>
  <c r="I17" i="22"/>
  <c r="I13" i="22"/>
  <c r="B9" i="20"/>
  <c r="A20" i="20"/>
  <c r="A14" i="20"/>
  <c r="A19" i="20"/>
  <c r="B19" i="20"/>
  <c r="I39" i="8"/>
  <c r="I37" i="8"/>
  <c r="I35" i="8"/>
  <c r="I33" i="8"/>
  <c r="I31" i="8"/>
  <c r="I21" i="8"/>
  <c r="I19" i="8"/>
  <c r="I11" i="8"/>
  <c r="I39" i="20"/>
  <c r="I35" i="20"/>
  <c r="I31" i="20"/>
  <c r="I27" i="20"/>
  <c r="I23" i="20"/>
  <c r="I19" i="20"/>
  <c r="I15" i="20"/>
  <c r="I11" i="20"/>
  <c r="I39" i="22"/>
  <c r="I35" i="22"/>
  <c r="I31" i="22"/>
  <c r="I27" i="22"/>
  <c r="I23" i="22"/>
  <c r="I19" i="22"/>
  <c r="I15" i="22"/>
  <c r="I8" i="22" l="1"/>
  <c r="J8" i="22"/>
  <c r="I8" i="20"/>
  <c r="J8" i="20"/>
  <c r="I8" i="8"/>
  <c r="J8" i="8"/>
  <c r="I11" i="22"/>
  <c r="C11" i="8"/>
  <c r="D11" i="8"/>
  <c r="C19" i="20"/>
  <c r="D19" i="20"/>
  <c r="C9" i="20"/>
  <c r="D9" i="20"/>
</calcChain>
</file>

<file path=xl/sharedStrings.xml><?xml version="1.0" encoding="utf-8"?>
<sst xmlns="http://schemas.openxmlformats.org/spreadsheetml/2006/main" count="147" uniqueCount="30">
  <si>
    <t>N.º</t>
  </si>
  <si>
    <t xml:space="preserve">Escola: </t>
  </si>
  <si>
    <t xml:space="preserve">Ano: </t>
  </si>
  <si>
    <t xml:space="preserve">Turma: </t>
  </si>
  <si>
    <t>Ano:</t>
  </si>
  <si>
    <t>Disciplina</t>
  </si>
  <si>
    <t>Lista de disciplinas</t>
  </si>
  <si>
    <t>•</t>
  </si>
  <si>
    <t>1.º Período</t>
  </si>
  <si>
    <t>Média das disciplinas</t>
  </si>
  <si>
    <t>Disciplina com média mais elevada</t>
  </si>
  <si>
    <t>Disciplina com a média mais baixa</t>
  </si>
  <si>
    <t>Média dos alunos</t>
  </si>
  <si>
    <t>Média mais elevada</t>
  </si>
  <si>
    <t>Média mais baixa</t>
  </si>
  <si>
    <t>Média global (dos alunos)</t>
  </si>
  <si>
    <t>Média</t>
  </si>
  <si>
    <t>Nota mais baixa</t>
  </si>
  <si>
    <t>Nota mais alta</t>
  </si>
  <si>
    <t>mínimo</t>
  </si>
  <si>
    <t>máximo</t>
  </si>
  <si>
    <t>Disciplina com a média mais elevada:</t>
  </si>
  <si>
    <t>Disciplina com a média mais baixa:</t>
  </si>
  <si>
    <t>1.º P.</t>
  </si>
  <si>
    <t>2.º P.</t>
  </si>
  <si>
    <t>3.º P.</t>
  </si>
  <si>
    <t>Aluno n.º</t>
  </si>
  <si>
    <t>2.º Período</t>
  </si>
  <si>
    <t>3.º Período</t>
  </si>
  <si>
    <r>
      <rPr>
        <b/>
        <sz val="10"/>
        <color indexed="8"/>
        <rFont val="Arial"/>
        <family val="2"/>
      </rPr>
      <t>Nota</t>
    </r>
    <r>
      <rPr>
        <sz val="10"/>
        <color indexed="8"/>
        <rFont val="Arial"/>
        <family val="2"/>
      </rPr>
      <t xml:space="preserve">: Preencha as células a </t>
    </r>
    <r>
      <rPr>
        <b/>
        <sz val="10"/>
        <color theme="4" tint="0.39997558519241921"/>
        <rFont val="Arial"/>
        <family val="2"/>
      </rPr>
      <t>azul</t>
    </r>
    <r>
      <rPr>
        <sz val="10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</si>
</sst>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_/\.\º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22"/>
      <color indexed="8"/>
      <name val="Arial"/>
      <family val="2"/>
    </font>
    <font>
      <sz val="18"/>
      <color indexed="8"/>
      <name val="Arial"/>
      <family val="2"/>
    </font>
    <font>
      <sz val="8"/>
      <name val="Calibri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4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hair">
        <color indexed="40"/>
      </left>
      <right style="hair">
        <color indexed="40"/>
      </right>
      <top/>
      <bottom style="hair">
        <color indexed="40"/>
      </bottom>
      <diagonal/>
    </border>
    <border>
      <left style="hair">
        <color indexed="40"/>
      </left>
      <right style="hair">
        <color indexed="40"/>
      </right>
      <top style="hair">
        <color indexed="40"/>
      </top>
      <bottom style="double">
        <color indexed="40"/>
      </bottom>
      <diagonal/>
    </border>
    <border>
      <left style="hair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/>
      <diagonal/>
    </border>
    <border>
      <left style="thin">
        <color indexed="40"/>
      </left>
      <right style="hair">
        <color indexed="40"/>
      </right>
      <top style="hair">
        <color indexed="40"/>
      </top>
      <bottom style="hair">
        <color indexed="40"/>
      </bottom>
      <diagonal/>
    </border>
    <border>
      <left style="hair">
        <color indexed="40"/>
      </left>
      <right/>
      <top style="hair">
        <color indexed="40"/>
      </top>
      <bottom style="hair">
        <color indexed="40"/>
      </bottom>
      <diagonal/>
    </border>
    <border>
      <left/>
      <right style="hair">
        <color indexed="40"/>
      </right>
      <top style="hair">
        <color indexed="40"/>
      </top>
      <bottom style="hair">
        <color indexed="40"/>
      </bottom>
      <diagonal/>
    </border>
    <border>
      <left/>
      <right style="thin">
        <color indexed="40"/>
      </right>
      <top style="hair">
        <color indexed="40"/>
      </top>
      <bottom style="hair">
        <color indexed="40"/>
      </bottom>
      <diagonal/>
    </border>
    <border>
      <left style="thin">
        <color indexed="40"/>
      </left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thin">
        <color indexed="40"/>
      </right>
      <top style="thin">
        <color indexed="40"/>
      </top>
      <bottom style="double">
        <color indexed="40"/>
      </bottom>
      <diagonal/>
    </border>
    <border>
      <left style="hair">
        <color indexed="40"/>
      </left>
      <right style="thin">
        <color indexed="40"/>
      </right>
      <top style="double">
        <color indexed="40"/>
      </top>
      <bottom style="hair">
        <color indexed="40"/>
      </bottom>
      <diagonal/>
    </border>
    <border>
      <left style="hair">
        <color indexed="40"/>
      </left>
      <right style="thin">
        <color indexed="40"/>
      </right>
      <top style="hair">
        <color indexed="40"/>
      </top>
      <bottom style="hair">
        <color indexed="40"/>
      </bottom>
      <diagonal/>
    </border>
    <border>
      <left style="thin">
        <color indexed="40"/>
      </left>
      <right style="hair">
        <color indexed="40"/>
      </right>
      <top style="double">
        <color indexed="40"/>
      </top>
      <bottom style="hair">
        <color indexed="40"/>
      </bottom>
      <diagonal/>
    </border>
    <border>
      <left style="hair">
        <color indexed="40"/>
      </left>
      <right style="hair">
        <color indexed="40"/>
      </right>
      <top style="double">
        <color indexed="40"/>
      </top>
      <bottom style="hair">
        <color indexed="40"/>
      </bottom>
      <diagonal/>
    </border>
    <border>
      <left/>
      <right/>
      <top/>
      <bottom style="hair">
        <color indexed="40"/>
      </bottom>
      <diagonal/>
    </border>
    <border>
      <left/>
      <right/>
      <top style="hair">
        <color indexed="40"/>
      </top>
      <bottom style="hair">
        <color indexed="40"/>
      </bottom>
      <diagonal/>
    </border>
    <border>
      <left/>
      <right/>
      <top style="hair">
        <color indexed="40"/>
      </top>
      <bottom/>
      <diagonal/>
    </border>
    <border>
      <left/>
      <right style="hair">
        <color indexed="40"/>
      </right>
      <top style="hair">
        <color indexed="40"/>
      </top>
      <bottom/>
      <diagonal/>
    </border>
    <border>
      <left/>
      <right/>
      <top/>
      <bottom style="hair">
        <color rgb="FF00B0F0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6" fillId="2" borderId="0" xfId="0" applyFont="1" applyFill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right" vertical="center"/>
    </xf>
    <xf numFmtId="0" fontId="7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8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wrapText="1"/>
    </xf>
    <xf numFmtId="0" fontId="4" fillId="2" borderId="0" xfId="0" applyFont="1" applyFill="1" applyAlignment="1" applyProtection="1"/>
    <xf numFmtId="0" fontId="5" fillId="2" borderId="0" xfId="0" applyFont="1" applyFill="1" applyProtection="1"/>
    <xf numFmtId="9" fontId="5" fillId="2" borderId="0" xfId="0" applyNumberFormat="1" applyFont="1" applyFill="1" applyProtection="1"/>
    <xf numFmtId="0" fontId="7" fillId="2" borderId="0" xfId="0" applyFont="1" applyFill="1" applyAlignment="1" applyProtection="1"/>
    <xf numFmtId="164" fontId="6" fillId="2" borderId="0" xfId="0" applyNumberFormat="1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/>
    </xf>
    <xf numFmtId="165" fontId="10" fillId="2" borderId="0" xfId="0" applyNumberFormat="1" applyFont="1" applyFill="1" applyAlignment="1" applyProtection="1">
      <alignment horizontal="left"/>
    </xf>
    <xf numFmtId="0" fontId="6" fillId="2" borderId="0" xfId="0" applyNumberFormat="1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3" fillId="0" borderId="0" xfId="0" applyFont="1" applyProtection="1"/>
    <xf numFmtId="0" fontId="9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1" fontId="0" fillId="3" borderId="0" xfId="0" applyNumberFormat="1" applyFill="1" applyProtection="1"/>
    <xf numFmtId="0" fontId="5" fillId="0" borderId="1" xfId="0" applyFont="1" applyBorder="1" applyAlignment="1" applyProtection="1">
      <alignment horizontal="center" vertical="center"/>
    </xf>
    <xf numFmtId="0" fontId="0" fillId="3" borderId="0" xfId="0" applyFill="1" applyProtection="1"/>
    <xf numFmtId="0" fontId="5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Protection="1"/>
    <xf numFmtId="0" fontId="2" fillId="0" borderId="0" xfId="0" applyFont="1" applyProtection="1"/>
    <xf numFmtId="0" fontId="1" fillId="2" borderId="0" xfId="0" applyFont="1" applyFill="1" applyProtection="1"/>
    <xf numFmtId="164" fontId="1" fillId="2" borderId="0" xfId="0" applyNumberFormat="1" applyFont="1" applyFill="1" applyProtection="1"/>
    <xf numFmtId="0" fontId="1" fillId="2" borderId="0" xfId="0" applyNumberFormat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/>
    </xf>
    <xf numFmtId="1" fontId="5" fillId="0" borderId="8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0" fillId="2" borderId="0" xfId="0" applyFont="1" applyFill="1" applyProtection="1"/>
    <xf numFmtId="0" fontId="9" fillId="2" borderId="3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wrapText="1"/>
    </xf>
    <xf numFmtId="0" fontId="5" fillId="2" borderId="3" xfId="0" applyFont="1" applyFill="1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5" fillId="4" borderId="16" xfId="0" applyFont="1" applyFill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</xf>
    <xf numFmtId="0" fontId="5" fillId="4" borderId="20" xfId="0" applyFont="1" applyFill="1" applyBorder="1" applyAlignment="1" applyProtection="1">
      <alignment horizontal="left"/>
      <protection locked="0"/>
    </xf>
    <xf numFmtId="165" fontId="5" fillId="4" borderId="20" xfId="0" applyNumberFormat="1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17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18" xfId="0" applyFont="1" applyFill="1" applyBorder="1" applyAlignment="1" applyProtection="1">
      <alignment horizontal="center" vertical="center"/>
    </xf>
    <xf numFmtId="0" fontId="14" fillId="5" borderId="1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4"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das disciplinas da turma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972619163345323E-2"/>
          <c:y val="0.17714289259941796"/>
          <c:w val="0.89692038495188098"/>
          <c:h val="0.56466037489994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1.º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1.º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'Análise estatística 1.º Per.'!$A$8:$A$21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28168"/>
        <c:axId val="143428560"/>
      </c:barChart>
      <c:catAx>
        <c:axId val="143428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Disciplina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143428560"/>
        <c:crosses val="autoZero"/>
        <c:auto val="1"/>
        <c:lblAlgn val="ctr"/>
        <c:lblOffset val="100"/>
        <c:noMultiLvlLbl val="0"/>
      </c:catAx>
      <c:valAx>
        <c:axId val="143428560"/>
        <c:scaling>
          <c:orientation val="minMax"/>
          <c:max val="20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Média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3428168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u="none">
          <a:latin typeface="Arial" pitchFamily="34" charset="0"/>
          <a:cs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das disciplinas da turma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972619163345309E-2"/>
          <c:y val="0.17714289259941801"/>
          <c:w val="0.89692038495188098"/>
          <c:h val="0.56466037489994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2.º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2.º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'Análise estatística 2.º Per.'!$A$8:$A$21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28952"/>
        <c:axId val="143429736"/>
      </c:barChart>
      <c:catAx>
        <c:axId val="143428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Disciplina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143429736"/>
        <c:crosses val="autoZero"/>
        <c:auto val="1"/>
        <c:lblAlgn val="ctr"/>
        <c:lblOffset val="100"/>
        <c:noMultiLvlLbl val="0"/>
      </c:catAx>
      <c:valAx>
        <c:axId val="143429736"/>
        <c:scaling>
          <c:orientation val="minMax"/>
          <c:max val="20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Média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3428952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u="none">
          <a:latin typeface="Arial" pitchFamily="34" charset="0"/>
          <a:cs typeface="Arial" pitchFamily="34" charset="0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das disciplinas da turma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972619163345309E-2"/>
          <c:y val="0.17714289259941807"/>
          <c:w val="0.89692038495188098"/>
          <c:h val="0.564660374899945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'Análise estatística 3.º Per.'!$B$7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'Análise estatística 3.º Per.'!$B$8:$B$21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'Análise estatística 3.º Per.'!$A$8:$A$21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30128"/>
        <c:axId val="143422680"/>
      </c:barChart>
      <c:catAx>
        <c:axId val="14343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Disciplina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143422680"/>
        <c:crosses val="autoZero"/>
        <c:auto val="1"/>
        <c:lblAlgn val="ctr"/>
        <c:lblOffset val="100"/>
        <c:noMultiLvlLbl val="0"/>
      </c:catAx>
      <c:valAx>
        <c:axId val="143422680"/>
        <c:scaling>
          <c:orientation val="minMax"/>
          <c:max val="20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Média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3430128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u="none">
          <a:latin typeface="Arial" pitchFamily="34" charset="0"/>
          <a:cs typeface="Arial" pitchFamily="34" charset="0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1</xdr:col>
      <xdr:colOff>523875</xdr:colOff>
      <xdr:row>3</xdr:row>
      <xdr:rowOff>66675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495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7</xdr:col>
      <xdr:colOff>33618</xdr:colOff>
      <xdr:row>4</xdr:row>
      <xdr:rowOff>76201</xdr:rowOff>
    </xdr:to>
    <xdr:sp macro="" textlink="">
      <xdr:nvSpPr>
        <xdr:cNvPr id="4" name="Rectangle 3"/>
        <xdr:cNvSpPr/>
      </xdr:nvSpPr>
      <xdr:spPr>
        <a:xfrm>
          <a:off x="1" y="152400"/>
          <a:ext cx="6958852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857250</xdr:colOff>
      <xdr:row>40</xdr:row>
      <xdr:rowOff>133350</xdr:rowOff>
    </xdr:from>
    <xdr:to>
      <xdr:col>25</xdr:col>
      <xdr:colOff>19050</xdr:colOff>
      <xdr:row>43</xdr:row>
      <xdr:rowOff>19050</xdr:rowOff>
    </xdr:to>
    <xdr:pic>
      <xdr:nvPicPr>
        <xdr:cNvPr id="2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10020300"/>
          <a:ext cx="1524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76200</xdr:colOff>
      <xdr:row>39</xdr:row>
      <xdr:rowOff>161925</xdr:rowOff>
    </xdr:from>
    <xdr:to>
      <xdr:col>10</xdr:col>
      <xdr:colOff>9525</xdr:colOff>
      <xdr:row>62</xdr:row>
      <xdr:rowOff>19050</xdr:rowOff>
    </xdr:to>
    <xdr:graphicFrame macro="">
      <xdr:nvGraphicFramePr>
        <xdr:cNvPr id="30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95250</xdr:colOff>
      <xdr:row>63</xdr:row>
      <xdr:rowOff>152400</xdr:rowOff>
    </xdr:from>
    <xdr:to>
      <xdr:col>10</xdr:col>
      <xdr:colOff>123825</xdr:colOff>
      <xdr:row>66</xdr:row>
      <xdr:rowOff>47625</xdr:rowOff>
    </xdr:to>
    <xdr:pic>
      <xdr:nvPicPr>
        <xdr:cNvPr id="3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1858625"/>
          <a:ext cx="1476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7</xdr:col>
      <xdr:colOff>33618</xdr:colOff>
      <xdr:row>4</xdr:row>
      <xdr:rowOff>76201</xdr:rowOff>
    </xdr:to>
    <xdr:sp macro="" textlink="">
      <xdr:nvSpPr>
        <xdr:cNvPr id="4" name="Rectangle 3"/>
        <xdr:cNvSpPr/>
      </xdr:nvSpPr>
      <xdr:spPr>
        <a:xfrm>
          <a:off x="1" y="152400"/>
          <a:ext cx="6958852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857250</xdr:colOff>
      <xdr:row>40</xdr:row>
      <xdr:rowOff>133350</xdr:rowOff>
    </xdr:from>
    <xdr:to>
      <xdr:col>25</xdr:col>
      <xdr:colOff>19050</xdr:colOff>
      <xdr:row>43</xdr:row>
      <xdr:rowOff>19050</xdr:rowOff>
    </xdr:to>
    <xdr:pic>
      <xdr:nvPicPr>
        <xdr:cNvPr id="4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10020300"/>
          <a:ext cx="1524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47625</xdr:colOff>
      <xdr:row>40</xdr:row>
      <xdr:rowOff>76200</xdr:rowOff>
    </xdr:from>
    <xdr:to>
      <xdr:col>9</xdr:col>
      <xdr:colOff>685800</xdr:colOff>
      <xdr:row>62</xdr:row>
      <xdr:rowOff>123825</xdr:rowOff>
    </xdr:to>
    <xdr:graphicFrame macro="">
      <xdr:nvGraphicFramePr>
        <xdr:cNvPr id="51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600075</xdr:colOff>
      <xdr:row>64</xdr:row>
      <xdr:rowOff>0</xdr:rowOff>
    </xdr:from>
    <xdr:to>
      <xdr:col>10</xdr:col>
      <xdr:colOff>85725</xdr:colOff>
      <xdr:row>66</xdr:row>
      <xdr:rowOff>123825</xdr:rowOff>
    </xdr:to>
    <xdr:pic>
      <xdr:nvPicPr>
        <xdr:cNvPr id="5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1887200"/>
          <a:ext cx="1609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7</xdr:col>
      <xdr:colOff>33618</xdr:colOff>
      <xdr:row>4</xdr:row>
      <xdr:rowOff>76201</xdr:rowOff>
    </xdr:to>
    <xdr:sp macro="" textlink="">
      <xdr:nvSpPr>
        <xdr:cNvPr id="4" name="Rectangle 3"/>
        <xdr:cNvSpPr/>
      </xdr:nvSpPr>
      <xdr:spPr>
        <a:xfrm>
          <a:off x="1" y="152400"/>
          <a:ext cx="6958852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857250</xdr:colOff>
      <xdr:row>40</xdr:row>
      <xdr:rowOff>133350</xdr:rowOff>
    </xdr:from>
    <xdr:to>
      <xdr:col>25</xdr:col>
      <xdr:colOff>19050</xdr:colOff>
      <xdr:row>43</xdr:row>
      <xdr:rowOff>19050</xdr:rowOff>
    </xdr:to>
    <xdr:pic>
      <xdr:nvPicPr>
        <xdr:cNvPr id="6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10020300"/>
          <a:ext cx="1524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28575</xdr:colOff>
      <xdr:row>4</xdr:row>
      <xdr:rowOff>76201</xdr:rowOff>
    </xdr:to>
    <xdr:sp macro="" textlink="">
      <xdr:nvSpPr>
        <xdr:cNvPr id="2" name="Rectangle 1"/>
        <xdr:cNvSpPr/>
      </xdr:nvSpPr>
      <xdr:spPr>
        <a:xfrm>
          <a:off x="0" y="152400"/>
          <a:ext cx="7239000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9525</xdr:colOff>
      <xdr:row>39</xdr:row>
      <xdr:rowOff>180975</xdr:rowOff>
    </xdr:from>
    <xdr:to>
      <xdr:col>9</xdr:col>
      <xdr:colOff>647700</xdr:colOff>
      <xdr:row>62</xdr:row>
      <xdr:rowOff>38100</xdr:rowOff>
    </xdr:to>
    <xdr:graphicFrame macro="">
      <xdr:nvGraphicFramePr>
        <xdr:cNvPr id="71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76200</xdr:colOff>
      <xdr:row>62</xdr:row>
      <xdr:rowOff>171450</xdr:rowOff>
    </xdr:from>
    <xdr:to>
      <xdr:col>10</xdr:col>
      <xdr:colOff>104775</xdr:colOff>
      <xdr:row>65</xdr:row>
      <xdr:rowOff>66675</xdr:rowOff>
    </xdr:to>
    <xdr:pic>
      <xdr:nvPicPr>
        <xdr:cNvPr id="7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1696700"/>
          <a:ext cx="1476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118782</xdr:rowOff>
    </xdr:from>
    <xdr:to>
      <xdr:col>10</xdr:col>
      <xdr:colOff>203396</xdr:colOff>
      <xdr:row>4</xdr:row>
      <xdr:rowOff>42583</xdr:rowOff>
    </xdr:to>
    <xdr:sp macro="" textlink="">
      <xdr:nvSpPr>
        <xdr:cNvPr id="4" name="Rectangle 3"/>
        <xdr:cNvSpPr/>
      </xdr:nvSpPr>
      <xdr:spPr>
        <a:xfrm>
          <a:off x="1" y="118782"/>
          <a:ext cx="4146175" cy="67459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40</xdr:col>
      <xdr:colOff>0</xdr:colOff>
      <xdr:row>43</xdr:row>
      <xdr:rowOff>171450</xdr:rowOff>
    </xdr:from>
    <xdr:to>
      <xdr:col>44</xdr:col>
      <xdr:colOff>9525</xdr:colOff>
      <xdr:row>46</xdr:row>
      <xdr:rowOff>38100</xdr:rowOff>
    </xdr:to>
    <xdr:pic>
      <xdr:nvPicPr>
        <xdr:cNvPr id="8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8782050"/>
          <a:ext cx="1495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  <pageSetUpPr fitToPage="1"/>
  </sheetPr>
  <dimension ref="A1:E26"/>
  <sheetViews>
    <sheetView tabSelected="1" zoomScaleNormal="100" workbookViewId="0">
      <selection activeCell="B7" sqref="B7"/>
    </sheetView>
  </sheetViews>
  <sheetFormatPr defaultRowHeight="15" x14ac:dyDescent="0.25"/>
  <cols>
    <col min="1" max="1" width="16" style="10" customWidth="1"/>
    <col min="2" max="2" width="45.140625" style="10" customWidth="1"/>
    <col min="3" max="3" width="13.5703125" style="10" customWidth="1"/>
    <col min="4" max="4" width="3" style="10" customWidth="1"/>
    <col min="5" max="5" width="53.85546875" style="10" customWidth="1"/>
    <col min="6" max="16384" width="9.140625" style="10"/>
  </cols>
  <sheetData>
    <row r="1" spans="1:5" s="3" customFormat="1" x14ac:dyDescent="0.25">
      <c r="A1" s="2"/>
    </row>
    <row r="2" spans="1:5" s="3" customFormat="1" ht="15" customHeight="1" x14ac:dyDescent="0.2">
      <c r="D2" s="4"/>
    </row>
    <row r="3" spans="1:5" s="3" customFormat="1" ht="15" customHeight="1" x14ac:dyDescent="0.2">
      <c r="D3" s="4"/>
    </row>
    <row r="4" spans="1:5" s="3" customFormat="1" ht="9.75" customHeight="1" x14ac:dyDescent="0.2">
      <c r="D4" s="4"/>
    </row>
    <row r="5" spans="1:5" s="5" customFormat="1" ht="25.5" customHeight="1" x14ac:dyDescent="0.25">
      <c r="D5" s="66" t="s">
        <v>6</v>
      </c>
      <c r="E5" s="66"/>
    </row>
    <row r="6" spans="1:5" s="3" customFormat="1" ht="18.75" customHeight="1" x14ac:dyDescent="0.2">
      <c r="D6" s="6" t="s">
        <v>7</v>
      </c>
      <c r="E6" s="59"/>
    </row>
    <row r="7" spans="1:5" s="3" customFormat="1" ht="18.75" customHeight="1" x14ac:dyDescent="0.25">
      <c r="A7" s="7" t="s">
        <v>1</v>
      </c>
      <c r="B7" s="62"/>
      <c r="D7" s="6" t="s">
        <v>7</v>
      </c>
      <c r="E7" s="60"/>
    </row>
    <row r="8" spans="1:5" s="3" customFormat="1" ht="18.75" customHeight="1" x14ac:dyDescent="0.2">
      <c r="B8" s="61"/>
      <c r="D8" s="6" t="s">
        <v>7</v>
      </c>
      <c r="E8" s="60"/>
    </row>
    <row r="9" spans="1:5" s="3" customFormat="1" ht="18.75" customHeight="1" x14ac:dyDescent="0.2">
      <c r="B9" s="8"/>
      <c r="D9" s="6" t="s">
        <v>7</v>
      </c>
      <c r="E9" s="60"/>
    </row>
    <row r="10" spans="1:5" s="3" customFormat="1" ht="18.75" customHeight="1" x14ac:dyDescent="0.25">
      <c r="A10" s="7" t="s">
        <v>2</v>
      </c>
      <c r="B10" s="63"/>
      <c r="D10" s="6" t="s">
        <v>7</v>
      </c>
      <c r="E10" s="60"/>
    </row>
    <row r="11" spans="1:5" s="3" customFormat="1" ht="18.75" customHeight="1" x14ac:dyDescent="0.2">
      <c r="B11" s="8"/>
      <c r="D11" s="6" t="s">
        <v>7</v>
      </c>
      <c r="E11" s="60"/>
    </row>
    <row r="12" spans="1:5" s="3" customFormat="1" ht="18.75" customHeight="1" x14ac:dyDescent="0.2">
      <c r="B12" s="8"/>
      <c r="D12" s="6" t="s">
        <v>7</v>
      </c>
      <c r="E12" s="60"/>
    </row>
    <row r="13" spans="1:5" s="3" customFormat="1" ht="18.75" customHeight="1" x14ac:dyDescent="0.25">
      <c r="A13" s="7" t="s">
        <v>3</v>
      </c>
      <c r="B13" s="62"/>
      <c r="D13" s="6" t="s">
        <v>7</v>
      </c>
      <c r="E13" s="60"/>
    </row>
    <row r="14" spans="1:5" s="3" customFormat="1" ht="18.75" customHeight="1" x14ac:dyDescent="0.2">
      <c r="D14" s="6" t="s">
        <v>7</v>
      </c>
      <c r="E14" s="60"/>
    </row>
    <row r="15" spans="1:5" s="3" customFormat="1" ht="18.75" customHeight="1" x14ac:dyDescent="0.2">
      <c r="D15" s="6" t="s">
        <v>7</v>
      </c>
      <c r="E15" s="60"/>
    </row>
    <row r="16" spans="1:5" s="3" customFormat="1" ht="18.75" customHeight="1" x14ac:dyDescent="0.2">
      <c r="D16" s="6" t="s">
        <v>7</v>
      </c>
      <c r="E16" s="60"/>
    </row>
    <row r="17" spans="1:5" s="3" customFormat="1" ht="18.75" customHeight="1" x14ac:dyDescent="0.2">
      <c r="D17" s="6" t="s">
        <v>7</v>
      </c>
      <c r="E17" s="60"/>
    </row>
    <row r="18" spans="1:5" s="3" customFormat="1" ht="18.75" customHeight="1" x14ac:dyDescent="0.2">
      <c r="D18" s="6" t="s">
        <v>7</v>
      </c>
      <c r="E18" s="60"/>
    </row>
    <row r="19" spans="1:5" s="3" customFormat="1" ht="18.75" customHeight="1" x14ac:dyDescent="0.2">
      <c r="D19" s="6" t="s">
        <v>7</v>
      </c>
      <c r="E19" s="60"/>
    </row>
    <row r="20" spans="1:5" s="3" customFormat="1" ht="12.75" x14ac:dyDescent="0.2"/>
    <row r="21" spans="1:5" s="3" customFormat="1" ht="15.75" x14ac:dyDescent="0.25">
      <c r="D21" s="9"/>
    </row>
    <row r="22" spans="1:5" s="3" customFormat="1" ht="12.75" x14ac:dyDescent="0.2">
      <c r="A22" s="35" t="s">
        <v>29</v>
      </c>
    </row>
    <row r="23" spans="1:5" s="3" customFormat="1" ht="15.75" customHeight="1" x14ac:dyDescent="0.2"/>
    <row r="24" spans="1:5" s="3" customFormat="1" ht="12.75" x14ac:dyDescent="0.2"/>
    <row r="25" spans="1:5" s="3" customFormat="1" ht="12.75" x14ac:dyDescent="0.2"/>
    <row r="26" spans="1:5" s="3" customFormat="1" ht="12.75" x14ac:dyDescent="0.2"/>
  </sheetData>
  <sheetProtection algorithmName="SHA-512" hashValue="2I50lTD+xsvnOzxT8xKIkWDlUUK/AdOv8+JC+K7MVysaxvBVJh64NZYB0SEbMGWau8v71gH4J16X2Khj6/PZUw==" saltValue="c4n9Ijt4lKQkMr7SnjHgKg==" spinCount="100000" sheet="1" objects="1" scenarios="1" selectLockedCells="1"/>
  <mergeCells count="1">
    <mergeCell ref="D5:E5"/>
  </mergeCells>
  <phoneticPr fontId="13" type="noConversion"/>
  <conditionalFormatting sqref="B10">
    <cfRule type="expression" dxfId="3" priority="2" stopIfTrue="1">
      <formula>$B$10&lt;&gt;""</formula>
    </cfRule>
  </conditionalFormatting>
  <conditionalFormatting sqref="B13">
    <cfRule type="expression" dxfId="2" priority="3" stopIfTrue="1">
      <formula>$B$13&lt;&gt;""</formula>
    </cfRule>
  </conditionalFormatting>
  <conditionalFormatting sqref="E6:E19">
    <cfRule type="expression" dxfId="1" priority="1" stopIfTrue="1">
      <formula>$E6&lt;&gt;""</formula>
    </cfRule>
  </conditionalFormatting>
  <conditionalFormatting sqref="B7">
    <cfRule type="expression" dxfId="0" priority="6" stopIfTrue="1">
      <formula>$B$7&lt;&gt;""</formula>
    </cfRule>
  </conditionalFormatting>
  <pageMargins left="0.7" right="0.7" top="0.75" bottom="0.75" header="0.3" footer="0.3"/>
  <pageSetup paperSize="9" orientation="landscape" r:id="rId1"/>
  <headerFooter>
    <oddFooter>&amp;L&amp;"Arial,Normal"&amp;8&amp;D&amp;C&amp;"Arial,Normal"&amp;8&amp;F&amp;R&amp;"Arial,Normal"&amp;8REGCD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  <pageSetUpPr fitToPage="1"/>
  </sheetPr>
  <dimension ref="A1:AM39"/>
  <sheetViews>
    <sheetView showGridLines="0" zoomScale="70" zoomScaleNormal="70" zoomScaleSheetLayoutView="40" workbookViewId="0">
      <selection activeCell="B8" sqref="B8"/>
    </sheetView>
  </sheetViews>
  <sheetFormatPr defaultRowHeight="15" x14ac:dyDescent="0.25"/>
  <cols>
    <col min="1" max="1" width="9.140625" style="2"/>
    <col min="2" max="2" width="17.7109375" style="32" customWidth="1"/>
    <col min="3" max="8" width="17.7109375" style="2" customWidth="1"/>
    <col min="9" max="12" width="17.7109375" style="33" customWidth="1"/>
    <col min="13" max="13" width="17.7109375" style="34" customWidth="1"/>
    <col min="14" max="15" width="17.7109375" style="2" customWidth="1"/>
    <col min="16" max="21" width="9.140625" style="2" hidden="1" customWidth="1"/>
    <col min="22" max="22" width="11.7109375" style="2" hidden="1" customWidth="1"/>
    <col min="23" max="25" width="9.140625" style="2" hidden="1" customWidth="1"/>
    <col min="26" max="27" width="9.140625" style="2" customWidth="1"/>
    <col min="28" max="16384" width="9.140625" style="2"/>
  </cols>
  <sheetData>
    <row r="1" spans="1:39" s="13" customFormat="1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"/>
      <c r="O1" s="3"/>
      <c r="P1" s="3"/>
      <c r="Q1" s="3"/>
      <c r="R1" s="3"/>
      <c r="S1" s="3"/>
      <c r="T1" s="3"/>
      <c r="U1" s="3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M1" s="14"/>
    </row>
    <row r="2" spans="1:39" s="13" customFormat="1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9" s="13" customFormat="1" ht="6.75" customHeight="1" x14ac:dyDescent="0.25">
      <c r="A3" s="16"/>
      <c r="B3" s="16"/>
      <c r="C3" s="3"/>
      <c r="D3" s="3"/>
      <c r="E3" s="3"/>
      <c r="F3" s="3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s="13" customFormat="1" ht="18.75" customHeight="1" x14ac:dyDescent="0.35">
      <c r="A4" s="18" t="s">
        <v>4</v>
      </c>
      <c r="B4" s="19" t="str">
        <f>IF(Dados!$B$10&lt;&gt;"",Dados!$B$10,"")</f>
        <v/>
      </c>
      <c r="C4" s="20"/>
      <c r="D4" s="21" t="s">
        <v>3</v>
      </c>
      <c r="E4" s="20" t="str">
        <f>IF(Dados!$B$13&lt;&gt;"",Dados!$B$13,"")</f>
        <v/>
      </c>
      <c r="F4" s="21"/>
      <c r="G4" s="18" t="s">
        <v>8</v>
      </c>
      <c r="H4" s="3"/>
      <c r="I4" s="3"/>
      <c r="J4" s="22"/>
      <c r="K4" s="2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9" s="13" customFormat="1" ht="22.5" customHeight="1" x14ac:dyDescent="0.2">
      <c r="A5" s="24"/>
      <c r="B5" s="24"/>
      <c r="C5" s="3"/>
      <c r="D5" s="3"/>
      <c r="E5" s="3"/>
      <c r="F5" s="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9" ht="27" customHeight="1" x14ac:dyDescent="0.25">
      <c r="B6" s="67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T6" s="25" t="s">
        <v>9</v>
      </c>
      <c r="X6" s="2" t="s">
        <v>19</v>
      </c>
      <c r="Y6" s="2" t="s">
        <v>20</v>
      </c>
    </row>
    <row r="7" spans="1:39" ht="32.1" customHeight="1" thickBot="1" x14ac:dyDescent="0.3">
      <c r="A7" s="26" t="s">
        <v>0</v>
      </c>
      <c r="B7" s="27" t="str">
        <f>IF(Dados!$E$6&lt;&gt;"",Dados!$E$6,"")</f>
        <v/>
      </c>
      <c r="C7" s="27" t="str">
        <f>IF(Dados!$E$7&lt;&gt;"",Dados!$E$7,"")</f>
        <v/>
      </c>
      <c r="D7" s="27" t="str">
        <f>IF(Dados!$E$8&lt;&gt;"",Dados!$E$8,"")</f>
        <v/>
      </c>
      <c r="E7" s="27" t="str">
        <f>IF(Dados!$E$9&lt;&gt;"",Dados!$E$9,"")</f>
        <v/>
      </c>
      <c r="F7" s="27" t="str">
        <f>IF(Dados!$E$10&lt;&gt;"",Dados!$E$10,"")</f>
        <v/>
      </c>
      <c r="G7" s="27" t="str">
        <f>IF(Dados!$E$11&lt;&gt;"",Dados!$E$11,"")</f>
        <v/>
      </c>
      <c r="H7" s="27" t="str">
        <f>IF(Dados!$E$12&lt;&gt;"",Dados!$E$12,"")</f>
        <v/>
      </c>
      <c r="I7" s="27" t="str">
        <f>IF(Dados!$E$13&lt;&gt;"",Dados!$E$13,"")</f>
        <v/>
      </c>
      <c r="J7" s="27" t="str">
        <f>IF(Dados!$E$14&lt;&gt;"",Dados!$E$14,"")</f>
        <v/>
      </c>
      <c r="K7" s="27" t="str">
        <f>IF(Dados!$E$15&lt;&gt;"",Dados!$E$15,"")</f>
        <v/>
      </c>
      <c r="L7" s="27" t="str">
        <f>IF(Dados!$E$16&lt;&gt;"",Dados!$E$16,"")</f>
        <v/>
      </c>
      <c r="M7" s="27" t="str">
        <f>IF(Dados!$E$17&lt;&gt;"",Dados!$E$17,"")</f>
        <v/>
      </c>
      <c r="N7" s="27" t="str">
        <f>IF(Dados!$E$18&lt;&gt;"",Dados!$E$18,"")</f>
        <v/>
      </c>
      <c r="O7" s="27" t="str">
        <f>IF(Dados!$E$19&lt;&gt;"",Dados!$E$19,"")</f>
        <v/>
      </c>
      <c r="Q7" s="25" t="s">
        <v>12</v>
      </c>
      <c r="U7" s="2" t="str">
        <f>IF(Dados!E6&lt;&gt;"",Dados!E6,"")</f>
        <v/>
      </c>
      <c r="V7" s="28" t="str">
        <f>IF(ISERROR(AVERAGE(B$8:B$39)),"",AVERAGE(B$8:B$39))</f>
        <v/>
      </c>
      <c r="W7" s="2">
        <f>Dados!E6</f>
        <v>0</v>
      </c>
      <c r="X7" s="28">
        <f>MIN(B$8:B$39)</f>
        <v>0</v>
      </c>
      <c r="Y7" s="28">
        <f>MAX(B$8:B$39)</f>
        <v>0</v>
      </c>
    </row>
    <row r="8" spans="1:39" ht="20.100000000000001" customHeight="1" thickTop="1" x14ac:dyDescent="0.25">
      <c r="A8" s="29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30" t="str">
        <f>IF(ISERROR(AVERAGE(B8:O8)),"",AVERAGE(B8:O8))</f>
        <v/>
      </c>
      <c r="U8" s="2" t="str">
        <f>IF(Dados!E7&lt;&gt;"",Dados!E7,"")</f>
        <v/>
      </c>
      <c r="V8" s="28" t="str">
        <f>IF(ISERROR(AVERAGE(C$8:C$39)),"",AVERAGE(C$8:C$39))</f>
        <v/>
      </c>
      <c r="W8" s="2">
        <f>Dados!E7</f>
        <v>0</v>
      </c>
      <c r="X8" s="28">
        <f>MIN(C$8:C$39)</f>
        <v>0</v>
      </c>
      <c r="Y8" s="28">
        <f>MAX(C$8:C$39)</f>
        <v>0</v>
      </c>
    </row>
    <row r="9" spans="1:39" ht="20.100000000000001" customHeight="1" x14ac:dyDescent="0.25">
      <c r="A9" s="31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30" t="str">
        <f t="shared" ref="Q9:Q37" si="0">IF(ISERROR(AVERAGE(B9:O9)),"",AVERAGE(B9:O9))</f>
        <v/>
      </c>
      <c r="U9" s="2" t="str">
        <f>IF(Dados!E8&lt;&gt;"",Dados!E8,"")</f>
        <v/>
      </c>
      <c r="V9" s="28" t="str">
        <f>IF(ISERROR(AVERAGE(D$8:D$39)),"",AVERAGE(D$8:D$39))</f>
        <v/>
      </c>
      <c r="W9" s="2">
        <f>Dados!E8</f>
        <v>0</v>
      </c>
      <c r="X9" s="28">
        <f>MIN(D$8:D$39)</f>
        <v>0</v>
      </c>
      <c r="Y9" s="28">
        <f>MAX(D$8:D$39)</f>
        <v>0</v>
      </c>
    </row>
    <row r="10" spans="1:39" ht="20.100000000000001" customHeight="1" x14ac:dyDescent="0.25">
      <c r="A10" s="31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30" t="str">
        <f t="shared" si="0"/>
        <v/>
      </c>
      <c r="U10" s="2" t="str">
        <f>IF(Dados!E9&lt;&gt;"",Dados!E9,"")</f>
        <v/>
      </c>
      <c r="V10" s="28" t="str">
        <f>IF(ISERROR(AVERAGE(E$8:E$39)),"",AVERAGE(E$8:E$39))</f>
        <v/>
      </c>
      <c r="W10" s="2">
        <f>Dados!E9</f>
        <v>0</v>
      </c>
      <c r="X10" s="28">
        <f>MIN(E$8:E$39)</f>
        <v>0</v>
      </c>
      <c r="Y10" s="28">
        <f>MAX(E$8:E$39)</f>
        <v>0</v>
      </c>
    </row>
    <row r="11" spans="1:39" ht="20.100000000000001" customHeight="1" x14ac:dyDescent="0.25">
      <c r="A11" s="3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30" t="str">
        <f t="shared" si="0"/>
        <v/>
      </c>
      <c r="U11" s="2" t="str">
        <f>IF(Dados!E10&lt;&gt;"",Dados!E10,"")</f>
        <v/>
      </c>
      <c r="V11" s="28" t="str">
        <f>IF(ISERROR(AVERAGE(F$8:F$39)),"",AVERAGE(F$8:F$39))</f>
        <v/>
      </c>
      <c r="W11" s="2">
        <f>Dados!E10</f>
        <v>0</v>
      </c>
      <c r="X11" s="28">
        <f>MIN(F$8:F$39)</f>
        <v>0</v>
      </c>
      <c r="Y11" s="28">
        <f>MAX(F$8:F$39)</f>
        <v>0</v>
      </c>
    </row>
    <row r="12" spans="1:39" ht="20.100000000000001" customHeight="1" x14ac:dyDescent="0.25">
      <c r="A12" s="3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30" t="str">
        <f t="shared" si="0"/>
        <v/>
      </c>
      <c r="U12" s="2" t="str">
        <f>IF(Dados!E11&lt;&gt;"",Dados!E11,"")</f>
        <v/>
      </c>
      <c r="V12" s="28" t="str">
        <f>IF(ISERROR(AVERAGE(G$8:G$39)),"",AVERAGE(G$8:G$39))</f>
        <v/>
      </c>
      <c r="W12" s="2">
        <f>Dados!E11</f>
        <v>0</v>
      </c>
      <c r="X12" s="28">
        <f>MIN(G$8:G$39)</f>
        <v>0</v>
      </c>
      <c r="Y12" s="28">
        <f>MAX(G$8:G$39)</f>
        <v>0</v>
      </c>
    </row>
    <row r="13" spans="1:39" ht="20.100000000000001" customHeight="1" x14ac:dyDescent="0.25">
      <c r="A13" s="31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30" t="str">
        <f t="shared" si="0"/>
        <v/>
      </c>
      <c r="U13" s="2" t="str">
        <f>IF(Dados!E12&lt;&gt;"",Dados!E12,"")</f>
        <v/>
      </c>
      <c r="V13" s="28" t="str">
        <f>IF(ISERROR(AVERAGE(H$8:H$39)),"",AVERAGE(H$8:H$39))</f>
        <v/>
      </c>
      <c r="W13" s="2">
        <f>Dados!E12</f>
        <v>0</v>
      </c>
      <c r="X13" s="28">
        <f>MIN(H$8:H$39)</f>
        <v>0</v>
      </c>
      <c r="Y13" s="28">
        <f>MAX(H$8:H$39)</f>
        <v>0</v>
      </c>
    </row>
    <row r="14" spans="1:39" ht="20.100000000000001" customHeight="1" x14ac:dyDescent="0.25">
      <c r="A14" s="3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30" t="str">
        <f t="shared" si="0"/>
        <v/>
      </c>
      <c r="U14" s="2" t="str">
        <f>IF(Dados!E13&lt;&gt;"",Dados!E13,"")</f>
        <v/>
      </c>
      <c r="V14" s="28" t="str">
        <f>IF(ISERROR(AVERAGE(I$8:I$39)),"",AVERAGE(I$8:I$39))</f>
        <v/>
      </c>
      <c r="W14" s="2">
        <f>Dados!E13</f>
        <v>0</v>
      </c>
      <c r="X14" s="28">
        <f>MIN(I$8:I$39)</f>
        <v>0</v>
      </c>
      <c r="Y14" s="28">
        <f>MAX(I$8:I$39)</f>
        <v>0</v>
      </c>
    </row>
    <row r="15" spans="1:39" ht="20.100000000000001" customHeight="1" x14ac:dyDescent="0.25">
      <c r="A15" s="31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30" t="str">
        <f t="shared" si="0"/>
        <v/>
      </c>
      <c r="U15" s="2" t="str">
        <f>IF(Dados!E14&lt;&gt;"",Dados!E14,"")</f>
        <v/>
      </c>
      <c r="V15" s="28" t="str">
        <f>IF(ISERROR(AVERAGE(J$8:J$39)),"",AVERAGE(J$8:J$39))</f>
        <v/>
      </c>
      <c r="W15" s="2">
        <f>Dados!E14</f>
        <v>0</v>
      </c>
      <c r="X15" s="28">
        <f>MIN(J$8:J$39)</f>
        <v>0</v>
      </c>
      <c r="Y15" s="28">
        <f>MAX(J$8:J$39)</f>
        <v>0</v>
      </c>
    </row>
    <row r="16" spans="1:39" ht="20.100000000000001" customHeight="1" x14ac:dyDescent="0.25">
      <c r="A16" s="31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30" t="str">
        <f t="shared" si="0"/>
        <v/>
      </c>
      <c r="U16" s="2" t="str">
        <f>IF(Dados!E15&lt;&gt;"",Dados!E15,"")</f>
        <v/>
      </c>
      <c r="V16" s="28" t="str">
        <f>IF(ISERROR(AVERAGE(K$8:K$39)),"",AVERAGE(K$8:K$39))</f>
        <v/>
      </c>
      <c r="W16" s="2">
        <f>Dados!E15</f>
        <v>0</v>
      </c>
      <c r="X16" s="28">
        <f>MIN(K$8:K$39)</f>
        <v>0</v>
      </c>
      <c r="Y16" s="28">
        <f>MAX(K$8:K$39)</f>
        <v>0</v>
      </c>
    </row>
    <row r="17" spans="1:25" ht="20.100000000000001" customHeight="1" x14ac:dyDescent="0.25">
      <c r="A17" s="31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30" t="str">
        <f t="shared" si="0"/>
        <v/>
      </c>
      <c r="U17" s="2" t="str">
        <f>IF(Dados!E16&lt;&gt;"",Dados!E16,"")</f>
        <v/>
      </c>
      <c r="V17" s="28" t="str">
        <f>IF(ISERROR(AVERAGE(L$8:L$39)),"",AVERAGE(L$8:L$39))</f>
        <v/>
      </c>
      <c r="W17" s="2">
        <f>Dados!E16</f>
        <v>0</v>
      </c>
      <c r="X17" s="28">
        <f>MIN(L$8:L$39)</f>
        <v>0</v>
      </c>
      <c r="Y17" s="28">
        <f>MAX(L$8:L$39)</f>
        <v>0</v>
      </c>
    </row>
    <row r="18" spans="1:25" ht="20.100000000000001" customHeight="1" x14ac:dyDescent="0.25">
      <c r="A18" s="31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30" t="str">
        <f t="shared" si="0"/>
        <v/>
      </c>
      <c r="U18" s="2" t="str">
        <f>IF(Dados!E17&lt;&gt;"",Dados!E17,"")</f>
        <v/>
      </c>
      <c r="V18" s="28" t="str">
        <f>IF(ISERROR(AVERAGE(M$8:M$39)),"",AVERAGE(M$8:M$39))</f>
        <v/>
      </c>
      <c r="W18" s="2">
        <f>Dados!E17</f>
        <v>0</v>
      </c>
      <c r="X18" s="28">
        <f>MIN(M$8:M$39)</f>
        <v>0</v>
      </c>
      <c r="Y18" s="28">
        <f>MAX(M$8:M$39)</f>
        <v>0</v>
      </c>
    </row>
    <row r="19" spans="1:25" ht="20.100000000000001" customHeight="1" x14ac:dyDescent="0.25">
      <c r="A19" s="31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30" t="str">
        <f t="shared" si="0"/>
        <v/>
      </c>
      <c r="U19" s="2" t="str">
        <f>IF(Dados!E18&lt;&gt;"",Dados!E18,"")</f>
        <v/>
      </c>
      <c r="V19" s="28" t="str">
        <f>IF(ISERROR(AVERAGE(N$8:N$39)),"",AVERAGE(N$8:N$39))</f>
        <v/>
      </c>
      <c r="W19" s="2">
        <f>Dados!E18</f>
        <v>0</v>
      </c>
      <c r="X19" s="28">
        <f>MIN(N$8:N$39)</f>
        <v>0</v>
      </c>
      <c r="Y19" s="28">
        <f>MAX(N$8:N$39)</f>
        <v>0</v>
      </c>
    </row>
    <row r="20" spans="1:25" ht="20.100000000000001" customHeight="1" x14ac:dyDescent="0.25">
      <c r="A20" s="31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30" t="str">
        <f t="shared" si="0"/>
        <v/>
      </c>
      <c r="U20" s="2" t="str">
        <f>IF(Dados!E19&lt;&gt;"",Dados!E19,"")</f>
        <v/>
      </c>
      <c r="V20" s="28" t="str">
        <f>IF(ISERROR(AVERAGE(O$8:O$39)),"",AVERAGE(O$8:O$39))</f>
        <v/>
      </c>
      <c r="W20" s="2">
        <f>Dados!E19</f>
        <v>0</v>
      </c>
      <c r="X20" s="28">
        <f>MIN(O$8:O$39)</f>
        <v>0</v>
      </c>
      <c r="Y20" s="28">
        <f>MAX(O$8:O$39)</f>
        <v>0</v>
      </c>
    </row>
    <row r="21" spans="1:25" ht="20.100000000000001" customHeight="1" x14ac:dyDescent="0.25">
      <c r="A21" s="31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30" t="str">
        <f t="shared" si="0"/>
        <v/>
      </c>
    </row>
    <row r="22" spans="1:25" ht="20.100000000000001" customHeight="1" x14ac:dyDescent="0.25">
      <c r="A22" s="31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30" t="str">
        <f t="shared" si="0"/>
        <v/>
      </c>
    </row>
    <row r="23" spans="1:25" ht="20.100000000000001" customHeight="1" x14ac:dyDescent="0.25">
      <c r="A23" s="31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30" t="str">
        <f t="shared" si="0"/>
        <v/>
      </c>
      <c r="T23" s="25" t="s">
        <v>10</v>
      </c>
      <c r="X23" s="30" t="str">
        <f>IF(ISERROR(VLOOKUP(MAX(V7:V20),V7:W20,2,FALSE)),"",VLOOKUP(MAX(V7:V20),V7:W20,2,FALSE))</f>
        <v/>
      </c>
    </row>
    <row r="24" spans="1:25" ht="20.100000000000001" customHeight="1" x14ac:dyDescent="0.25">
      <c r="A24" s="31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30" t="str">
        <f t="shared" si="0"/>
        <v/>
      </c>
    </row>
    <row r="25" spans="1:25" ht="20.100000000000001" customHeight="1" x14ac:dyDescent="0.25">
      <c r="A25" s="31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Q25" s="30" t="str">
        <f t="shared" si="0"/>
        <v/>
      </c>
    </row>
    <row r="26" spans="1:25" ht="20.100000000000001" customHeight="1" x14ac:dyDescent="0.25">
      <c r="A26" s="31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Q26" s="30" t="str">
        <f t="shared" si="0"/>
        <v/>
      </c>
      <c r="T26" s="25" t="s">
        <v>11</v>
      </c>
      <c r="X26" s="30" t="str">
        <f>IF(ISERROR(VLOOKUP(MIN(V7:V20),V7:W20,2,FALSE)),"",VLOOKUP(MIN(V7:V20),V7:W20,2,FALSE))</f>
        <v/>
      </c>
    </row>
    <row r="27" spans="1:25" ht="20.100000000000001" customHeight="1" x14ac:dyDescent="0.25">
      <c r="A27" s="31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 s="30" t="str">
        <f t="shared" si="0"/>
        <v/>
      </c>
    </row>
    <row r="28" spans="1:25" ht="20.100000000000001" customHeight="1" x14ac:dyDescent="0.25">
      <c r="A28" s="31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30" t="str">
        <f t="shared" si="0"/>
        <v/>
      </c>
    </row>
    <row r="29" spans="1:25" ht="20.100000000000001" customHeight="1" x14ac:dyDescent="0.25">
      <c r="A29" s="31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30" t="str">
        <f t="shared" si="0"/>
        <v/>
      </c>
    </row>
    <row r="30" spans="1:25" ht="20.100000000000001" customHeight="1" x14ac:dyDescent="0.25">
      <c r="A30" s="31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30" t="str">
        <f t="shared" si="0"/>
        <v/>
      </c>
    </row>
    <row r="31" spans="1:25" ht="20.100000000000001" customHeight="1" x14ac:dyDescent="0.25">
      <c r="A31" s="31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30" t="str">
        <f t="shared" si="0"/>
        <v/>
      </c>
    </row>
    <row r="32" spans="1:25" ht="20.100000000000001" customHeight="1" x14ac:dyDescent="0.25">
      <c r="A32" s="31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Q32" s="30" t="str">
        <f t="shared" si="0"/>
        <v/>
      </c>
    </row>
    <row r="33" spans="1:23" ht="20.100000000000001" customHeight="1" x14ac:dyDescent="0.25">
      <c r="A33" s="31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30" t="str">
        <f t="shared" si="0"/>
        <v/>
      </c>
    </row>
    <row r="34" spans="1:23" ht="20.100000000000001" customHeight="1" x14ac:dyDescent="0.25">
      <c r="A34" s="31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30" t="str">
        <f t="shared" si="0"/>
        <v/>
      </c>
      <c r="T34" s="25" t="s">
        <v>13</v>
      </c>
      <c r="W34" s="30">
        <f>MAX(Q8:Q39)</f>
        <v>0</v>
      </c>
    </row>
    <row r="35" spans="1:23" ht="20.100000000000001" customHeight="1" x14ac:dyDescent="0.25">
      <c r="A35" s="31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Q35" s="30" t="str">
        <f t="shared" si="0"/>
        <v/>
      </c>
      <c r="T35" s="25" t="s">
        <v>14</v>
      </c>
      <c r="W35" s="30">
        <f>MIN(Q8:Q39)</f>
        <v>0</v>
      </c>
    </row>
    <row r="36" spans="1:23" ht="20.100000000000001" customHeight="1" x14ac:dyDescent="0.25">
      <c r="A36" s="31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30" t="str">
        <f t="shared" si="0"/>
        <v/>
      </c>
    </row>
    <row r="37" spans="1:23" ht="20.100000000000001" customHeight="1" x14ac:dyDescent="0.25">
      <c r="A37" s="31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30" t="str">
        <f t="shared" si="0"/>
        <v/>
      </c>
      <c r="T37" s="2" t="s">
        <v>15</v>
      </c>
      <c r="W37" s="30" t="str">
        <f>IF(ISERROR(AVERAGE(Q8:Q39)),"",AVERAGE(Q8:Q39))</f>
        <v/>
      </c>
    </row>
    <row r="38" spans="1:23" ht="20.100000000000001" customHeight="1" x14ac:dyDescent="0.25">
      <c r="A38" s="31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30" t="str">
        <f>IF(ISERROR(AVERAGE(B38:O38)),"",AVERAGE(B38:O38))</f>
        <v/>
      </c>
    </row>
    <row r="39" spans="1:23" ht="20.100000000000001" customHeight="1" x14ac:dyDescent="0.25">
      <c r="A39" s="31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30" t="str">
        <f>IF(ISERROR(AVERAGE(B39:O39)),"",AVERAGE(B39:O39))</f>
        <v/>
      </c>
      <c r="T39" s="2" t="s">
        <v>15</v>
      </c>
      <c r="W39" s="30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dataValidations count="2">
    <dataValidation type="whole" allowBlank="1" showInputMessage="1" showErrorMessage="1" errorTitle="Atenção!" error="Atribua um valor compreendido entre 0 e 20." sqref="B8:O39">
      <formula1>0</formula1>
      <formula2>20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>
    <oddFooter>&amp;L&amp;"Arial,Normal"&amp;8&amp;D&amp;C&amp;"Arial,Normal"&amp;8&amp;F&amp;R&amp;"Arial,Normal"&amp;8REGCD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AK39"/>
  <sheetViews>
    <sheetView zoomScale="70" zoomScaleNormal="70" zoomScaleSheetLayoutView="25" workbookViewId="0">
      <selection activeCell="J22" sqref="J22"/>
    </sheetView>
  </sheetViews>
  <sheetFormatPr defaultRowHeight="14.25" x14ac:dyDescent="0.2"/>
  <cols>
    <col min="1" max="1" width="20.85546875" style="13" customWidth="1"/>
    <col min="2" max="2" width="13.42578125" style="13" customWidth="1"/>
    <col min="3" max="4" width="15.28515625" style="13" customWidth="1"/>
    <col min="5" max="5" width="8.7109375" style="13" customWidth="1"/>
    <col min="6" max="6" width="1.140625" style="13" customWidth="1"/>
    <col min="7" max="8" width="10.140625" style="13" customWidth="1"/>
    <col min="9" max="10" width="10.85546875" style="13" customWidth="1"/>
    <col min="11" max="11" width="4.5703125" style="13" customWidth="1"/>
    <col min="12" max="16384" width="9.140625" style="13"/>
  </cols>
  <sheetData>
    <row r="1" spans="1:37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"/>
      <c r="O1" s="3"/>
      <c r="P1" s="3"/>
      <c r="Q1" s="3"/>
      <c r="R1" s="3"/>
      <c r="S1" s="3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K1" s="14"/>
    </row>
    <row r="2" spans="1:37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7" ht="6.75" customHeight="1" x14ac:dyDescent="0.25">
      <c r="A3" s="16"/>
      <c r="B3" s="16"/>
      <c r="C3" s="3"/>
      <c r="D3" s="3"/>
      <c r="E3" s="3"/>
      <c r="F3" s="3"/>
      <c r="G3" s="1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7" ht="18.75" customHeight="1" x14ac:dyDescent="0.35">
      <c r="A4" s="21" t="s">
        <v>4</v>
      </c>
      <c r="B4" s="19" t="str">
        <f>IF(Dados!$B$10&lt;&gt;"",Dados!$B$10,"")</f>
        <v/>
      </c>
      <c r="C4" s="21" t="s">
        <v>3</v>
      </c>
      <c r="D4" s="20" t="str">
        <f>IF(Dados!$B$13&lt;&gt;"",Dados!$B$13,"")</f>
        <v/>
      </c>
      <c r="F4" s="21"/>
      <c r="G4" s="24"/>
      <c r="H4" s="3"/>
      <c r="I4" s="3"/>
      <c r="J4" s="22"/>
      <c r="K4" s="2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7" ht="18.75" customHeight="1" x14ac:dyDescent="0.2">
      <c r="A5" s="24"/>
      <c r="B5" s="24"/>
      <c r="C5" s="3"/>
      <c r="D5" s="3"/>
      <c r="E5" s="3"/>
      <c r="F5" s="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7" x14ac:dyDescent="0.2">
      <c r="C6" s="49"/>
    </row>
    <row r="7" spans="1:37" ht="30.75" customHeight="1" x14ac:dyDescent="0.2">
      <c r="A7" s="64" t="s">
        <v>5</v>
      </c>
      <c r="B7" s="65" t="s">
        <v>16</v>
      </c>
      <c r="C7" s="65" t="s">
        <v>17</v>
      </c>
      <c r="D7" s="65" t="s">
        <v>18</v>
      </c>
      <c r="E7" s="52"/>
      <c r="G7" s="65" t="s">
        <v>26</v>
      </c>
      <c r="H7" s="65" t="s">
        <v>16</v>
      </c>
      <c r="I7" s="65" t="s">
        <v>17</v>
      </c>
      <c r="J7" s="65" t="s">
        <v>18</v>
      </c>
    </row>
    <row r="8" spans="1:37" x14ac:dyDescent="0.2">
      <c r="A8" s="53" t="str">
        <f>IF('Pauta 1.º Per.'!U7&lt;&gt;"",'Pauta 1.º Per.'!U7,"")</f>
        <v/>
      </c>
      <c r="B8" s="54" t="str">
        <f>IF('Pauta 1.º Per.'!V7&lt;&gt;"",'Pauta 1.º Per.'!V7,"")</f>
        <v/>
      </c>
      <c r="C8" s="54" t="str">
        <f>IF(B8&lt;&gt;"",'Pauta 1.º Per.'!X7,"")</f>
        <v/>
      </c>
      <c r="D8" s="54" t="str">
        <f>IF(B8&lt;&gt;"",'Pauta 1.º Per.'!Y7,"")</f>
        <v/>
      </c>
      <c r="G8" s="55">
        <f>'Pauta 1.º Per.'!A8</f>
        <v>1</v>
      </c>
      <c r="H8" s="56" t="str">
        <f>'Pauta 1.º Per.'!Q8</f>
        <v/>
      </c>
      <c r="I8" s="57" t="str">
        <f>IF($H8="","",MIN('Pauta 1.º Per.'!$B8:$O8))</f>
        <v/>
      </c>
      <c r="J8" s="57" t="str">
        <f>IF($H8="","",MAX('Pauta 1.º Per.'!$B8:$O8))</f>
        <v/>
      </c>
    </row>
    <row r="9" spans="1:37" x14ac:dyDescent="0.2">
      <c r="A9" s="53" t="str">
        <f>IF('Pauta 1.º Per.'!U8&lt;&gt;"",'Pauta 1.º Per.'!U8,"")</f>
        <v/>
      </c>
      <c r="B9" s="54" t="str">
        <f>IF('Pauta 1.º Per.'!V8&lt;&gt;"",'Pauta 1.º Per.'!V8,"")</f>
        <v/>
      </c>
      <c r="C9" s="54" t="str">
        <f>IF(B9&lt;&gt;"",'Pauta 1.º Per.'!X8,"")</f>
        <v/>
      </c>
      <c r="D9" s="54" t="str">
        <f>IF(B9&lt;&gt;"",'Pauta 1.º Per.'!Y8,"")</f>
        <v/>
      </c>
      <c r="G9" s="55">
        <f>'Pauta 1.º Per.'!A9</f>
        <v>2</v>
      </c>
      <c r="H9" s="56" t="str">
        <f>'Pauta 1.º Per.'!Q9</f>
        <v/>
      </c>
      <c r="I9" s="57" t="str">
        <f>IF($H9="","",MIN('Pauta 1.º Per.'!$B9:$O9))</f>
        <v/>
      </c>
      <c r="J9" s="57" t="str">
        <f>IF($H9="","",MAX('Pauta 1.º Per.'!$B9:$O9))</f>
        <v/>
      </c>
    </row>
    <row r="10" spans="1:37" x14ac:dyDescent="0.2">
      <c r="A10" s="53" t="str">
        <f>IF('Pauta 1.º Per.'!U9&lt;&gt;"",'Pauta 1.º Per.'!U9,"")</f>
        <v/>
      </c>
      <c r="B10" s="54" t="str">
        <f>IF('Pauta 1.º Per.'!V9&lt;&gt;"",'Pauta 1.º Per.'!V9,"")</f>
        <v/>
      </c>
      <c r="C10" s="54" t="str">
        <f>IF(B10&lt;&gt;"",'Pauta 1.º Per.'!X9,"")</f>
        <v/>
      </c>
      <c r="D10" s="54" t="str">
        <f>IF(B10&lt;&gt;"",'Pauta 1.º Per.'!Y9,"")</f>
        <v/>
      </c>
      <c r="G10" s="55">
        <f>'Pauta 1.º Per.'!A10</f>
        <v>3</v>
      </c>
      <c r="H10" s="56" t="str">
        <f>'Pauta 1.º Per.'!Q10</f>
        <v/>
      </c>
      <c r="I10" s="57" t="str">
        <f>IF($H10="","",MIN('Pauta 1.º Per.'!$B10:$O10))</f>
        <v/>
      </c>
      <c r="J10" s="57" t="str">
        <f>IF($H10="","",MAX('Pauta 1.º Per.'!$B10:$O10))</f>
        <v/>
      </c>
    </row>
    <row r="11" spans="1:37" x14ac:dyDescent="0.2">
      <c r="A11" s="53" t="str">
        <f>IF('Pauta 1.º Per.'!U10&lt;&gt;"",'Pauta 1.º Per.'!U10,"")</f>
        <v/>
      </c>
      <c r="B11" s="54" t="str">
        <f>IF('Pauta 1.º Per.'!V10&lt;&gt;"",'Pauta 1.º Per.'!V10,"")</f>
        <v/>
      </c>
      <c r="C11" s="54" t="str">
        <f>IF(B11&lt;&gt;"",'Pauta 1.º Per.'!X10,"")</f>
        <v/>
      </c>
      <c r="D11" s="54" t="str">
        <f>IF(B11&lt;&gt;"",'Pauta 1.º Per.'!Y10,"")</f>
        <v/>
      </c>
      <c r="G11" s="55">
        <f>'Pauta 1.º Per.'!A11</f>
        <v>4</v>
      </c>
      <c r="H11" s="56" t="str">
        <f>'Pauta 1.º Per.'!Q11</f>
        <v/>
      </c>
      <c r="I11" s="57" t="str">
        <f>IF($H11="","",MIN('Pauta 1.º Per.'!$B11:$O11))</f>
        <v/>
      </c>
      <c r="J11" s="57" t="str">
        <f>IF($H11="","",MAX('Pauta 1.º Per.'!$B11:$O11))</f>
        <v/>
      </c>
    </row>
    <row r="12" spans="1:37" x14ac:dyDescent="0.2">
      <c r="A12" s="53" t="str">
        <f>IF('Pauta 1.º Per.'!U11&lt;&gt;"",'Pauta 1.º Per.'!U11,"")</f>
        <v/>
      </c>
      <c r="B12" s="54" t="str">
        <f>IF('Pauta 1.º Per.'!V11&lt;&gt;"",'Pauta 1.º Per.'!V11,"")</f>
        <v/>
      </c>
      <c r="C12" s="54" t="str">
        <f>IF(B12&lt;&gt;"",'Pauta 1.º Per.'!X11,"")</f>
        <v/>
      </c>
      <c r="D12" s="54" t="str">
        <f>IF(B12&lt;&gt;"",'Pauta 1.º Per.'!Y11,"")</f>
        <v/>
      </c>
      <c r="G12" s="55">
        <f>'Pauta 1.º Per.'!A12</f>
        <v>5</v>
      </c>
      <c r="H12" s="56" t="str">
        <f>'Pauta 1.º Per.'!Q12</f>
        <v/>
      </c>
      <c r="I12" s="57" t="str">
        <f>IF($H12="","",MIN('Pauta 1.º Per.'!$B12:$O12))</f>
        <v/>
      </c>
      <c r="J12" s="57" t="str">
        <f>IF($H12="","",MAX('Pauta 1.º Per.'!$B12:$O12))</f>
        <v/>
      </c>
    </row>
    <row r="13" spans="1:37" x14ac:dyDescent="0.2">
      <c r="A13" s="53" t="str">
        <f>IF('Pauta 1.º Per.'!U12&lt;&gt;"",'Pauta 1.º Per.'!U12,"")</f>
        <v/>
      </c>
      <c r="B13" s="54" t="str">
        <f>IF('Pauta 1.º Per.'!V12&lt;&gt;"",'Pauta 1.º Per.'!V12,"")</f>
        <v/>
      </c>
      <c r="C13" s="54" t="str">
        <f>IF(B13&lt;&gt;"",'Pauta 1.º Per.'!X12,"")</f>
        <v/>
      </c>
      <c r="D13" s="54" t="str">
        <f>IF(B13&lt;&gt;"",'Pauta 1.º Per.'!Y12,"")</f>
        <v/>
      </c>
      <c r="G13" s="55">
        <f>'Pauta 1.º Per.'!A13</f>
        <v>6</v>
      </c>
      <c r="H13" s="56" t="str">
        <f>'Pauta 1.º Per.'!Q13</f>
        <v/>
      </c>
      <c r="I13" s="57" t="str">
        <f>IF($H13="","",MIN('Pauta 1.º Per.'!$B13:$O13))</f>
        <v/>
      </c>
      <c r="J13" s="57" t="str">
        <f>IF($H13="","",MAX('Pauta 1.º Per.'!$B13:$O13))</f>
        <v/>
      </c>
    </row>
    <row r="14" spans="1:37" x14ac:dyDescent="0.2">
      <c r="A14" s="53" t="str">
        <f>IF('Pauta 1.º Per.'!U13&lt;&gt;"",'Pauta 1.º Per.'!U13,"")</f>
        <v/>
      </c>
      <c r="B14" s="54" t="str">
        <f>IF('Pauta 1.º Per.'!V13&lt;&gt;"",'Pauta 1.º Per.'!V13,"")</f>
        <v/>
      </c>
      <c r="C14" s="54" t="str">
        <f>IF(B14&lt;&gt;"",'Pauta 1.º Per.'!X13,"")</f>
        <v/>
      </c>
      <c r="D14" s="54" t="str">
        <f>IF(B14&lt;&gt;"",'Pauta 1.º Per.'!Y13,"")</f>
        <v/>
      </c>
      <c r="G14" s="55">
        <f>'Pauta 1.º Per.'!A14</f>
        <v>7</v>
      </c>
      <c r="H14" s="56" t="str">
        <f>'Pauta 1.º Per.'!Q14</f>
        <v/>
      </c>
      <c r="I14" s="57" t="str">
        <f>IF($H14="","",MIN('Pauta 1.º Per.'!$B14:$O14))</f>
        <v/>
      </c>
      <c r="J14" s="57" t="str">
        <f>IF($H14="","",MAX('Pauta 1.º Per.'!$B14:$O14))</f>
        <v/>
      </c>
    </row>
    <row r="15" spans="1:37" x14ac:dyDescent="0.2">
      <c r="A15" s="53" t="str">
        <f>IF('Pauta 1.º Per.'!U14&lt;&gt;"",'Pauta 1.º Per.'!U14,"")</f>
        <v/>
      </c>
      <c r="B15" s="54" t="str">
        <f>IF('Pauta 1.º Per.'!V14&lt;&gt;"",'Pauta 1.º Per.'!V14,"")</f>
        <v/>
      </c>
      <c r="C15" s="54" t="str">
        <f>IF(B15&lt;&gt;"",'Pauta 1.º Per.'!X14,"")</f>
        <v/>
      </c>
      <c r="D15" s="54" t="str">
        <f>IF(B15&lt;&gt;"",'Pauta 1.º Per.'!Y14,"")</f>
        <v/>
      </c>
      <c r="G15" s="55">
        <f>'Pauta 1.º Per.'!A15</f>
        <v>8</v>
      </c>
      <c r="H15" s="56" t="str">
        <f>'Pauta 1.º Per.'!Q15</f>
        <v/>
      </c>
      <c r="I15" s="57" t="str">
        <f>IF($H15="","",MIN('Pauta 1.º Per.'!$B15:$O15))</f>
        <v/>
      </c>
      <c r="J15" s="57" t="str">
        <f>IF($H15="","",MAX('Pauta 1.º Per.'!$B15:$O15))</f>
        <v/>
      </c>
    </row>
    <row r="16" spans="1:37" x14ac:dyDescent="0.2">
      <c r="A16" s="53" t="str">
        <f>IF('Pauta 1.º Per.'!U15&lt;&gt;"",'Pauta 1.º Per.'!U15,"")</f>
        <v/>
      </c>
      <c r="B16" s="54" t="str">
        <f>IF('Pauta 1.º Per.'!V15&lt;&gt;"",'Pauta 1.º Per.'!V15,"")</f>
        <v/>
      </c>
      <c r="C16" s="54" t="str">
        <f>IF(B16&lt;&gt;"",'Pauta 1.º Per.'!X15,"")</f>
        <v/>
      </c>
      <c r="D16" s="54" t="str">
        <f>IF(B16&lt;&gt;"",'Pauta 1.º Per.'!Y15,"")</f>
        <v/>
      </c>
      <c r="G16" s="55">
        <f>'Pauta 1.º Per.'!A16</f>
        <v>9</v>
      </c>
      <c r="H16" s="56" t="str">
        <f>'Pauta 1.º Per.'!Q16</f>
        <v/>
      </c>
      <c r="I16" s="57" t="str">
        <f>IF($H16="","",MIN('Pauta 1.º Per.'!$B16:$O16))</f>
        <v/>
      </c>
      <c r="J16" s="57" t="str">
        <f>IF($H16="","",MAX('Pauta 1.º Per.'!$B16:$O16))</f>
        <v/>
      </c>
    </row>
    <row r="17" spans="1:10" x14ac:dyDescent="0.2">
      <c r="A17" s="53" t="str">
        <f>IF('Pauta 1.º Per.'!U16&lt;&gt;"",'Pauta 1.º Per.'!U16,"")</f>
        <v/>
      </c>
      <c r="B17" s="54" t="str">
        <f>IF('Pauta 1.º Per.'!V16&lt;&gt;"",'Pauta 1.º Per.'!V16,"")</f>
        <v/>
      </c>
      <c r="C17" s="54" t="str">
        <f>IF(B17&lt;&gt;"",'Pauta 1.º Per.'!X16,"")</f>
        <v/>
      </c>
      <c r="D17" s="54" t="str">
        <f>IF(B17&lt;&gt;"",'Pauta 1.º Per.'!Y16,"")</f>
        <v/>
      </c>
      <c r="G17" s="55">
        <f>'Pauta 1.º Per.'!A17</f>
        <v>10</v>
      </c>
      <c r="H17" s="56" t="str">
        <f>'Pauta 1.º Per.'!Q17</f>
        <v/>
      </c>
      <c r="I17" s="57" t="str">
        <f>IF($H17="","",MIN('Pauta 1.º Per.'!$B17:$O17))</f>
        <v/>
      </c>
      <c r="J17" s="57" t="str">
        <f>IF($H17="","",MAX('Pauta 1.º Per.'!$B17:$O17))</f>
        <v/>
      </c>
    </row>
    <row r="18" spans="1:10" x14ac:dyDescent="0.2">
      <c r="A18" s="53" t="str">
        <f>IF('Pauta 1.º Per.'!U17&lt;&gt;"",'Pauta 1.º Per.'!U17,"")</f>
        <v/>
      </c>
      <c r="B18" s="54" t="str">
        <f>IF('Pauta 1.º Per.'!V17&lt;&gt;"",'Pauta 1.º Per.'!V17,"")</f>
        <v/>
      </c>
      <c r="C18" s="54" t="str">
        <f>IF(B18&lt;&gt;"",'Pauta 1.º Per.'!X17,"")</f>
        <v/>
      </c>
      <c r="D18" s="54" t="str">
        <f>IF(B18&lt;&gt;"",'Pauta 1.º Per.'!Y17,"")</f>
        <v/>
      </c>
      <c r="G18" s="55">
        <f>'Pauta 1.º Per.'!A18</f>
        <v>11</v>
      </c>
      <c r="H18" s="56" t="str">
        <f>'Pauta 1.º Per.'!Q18</f>
        <v/>
      </c>
      <c r="I18" s="57" t="str">
        <f>IF($H18="","",MIN('Pauta 1.º Per.'!$B18:$O18))</f>
        <v/>
      </c>
      <c r="J18" s="57" t="str">
        <f>IF($H18="","",MAX('Pauta 1.º Per.'!$B18:$O18))</f>
        <v/>
      </c>
    </row>
    <row r="19" spans="1:10" x14ac:dyDescent="0.2">
      <c r="A19" s="53" t="str">
        <f>IF('Pauta 1.º Per.'!U18&lt;&gt;"",'Pauta 1.º Per.'!U18,"")</f>
        <v/>
      </c>
      <c r="B19" s="54" t="str">
        <f>IF('Pauta 1.º Per.'!V18&lt;&gt;"",'Pauta 1.º Per.'!V18,"")</f>
        <v/>
      </c>
      <c r="C19" s="54" t="str">
        <f>IF(B19&lt;&gt;"",'Pauta 1.º Per.'!X18,"")</f>
        <v/>
      </c>
      <c r="D19" s="54" t="str">
        <f>IF(B19&lt;&gt;"",'Pauta 1.º Per.'!Y18,"")</f>
        <v/>
      </c>
      <c r="G19" s="55">
        <f>'Pauta 1.º Per.'!A19</f>
        <v>12</v>
      </c>
      <c r="H19" s="56" t="str">
        <f>'Pauta 1.º Per.'!Q19</f>
        <v/>
      </c>
      <c r="I19" s="57" t="str">
        <f>IF($H19="","",MIN('Pauta 1.º Per.'!$B19:$O19))</f>
        <v/>
      </c>
      <c r="J19" s="57" t="str">
        <f>IF($H19="","",MAX('Pauta 1.º Per.'!$B19:$O19))</f>
        <v/>
      </c>
    </row>
    <row r="20" spans="1:10" x14ac:dyDescent="0.2">
      <c r="A20" s="53" t="str">
        <f>IF('Pauta 1.º Per.'!U19&lt;&gt;"",'Pauta 1.º Per.'!U19,"")</f>
        <v/>
      </c>
      <c r="B20" s="54" t="str">
        <f>IF('Pauta 1.º Per.'!V19&lt;&gt;"",'Pauta 1.º Per.'!V19,"")</f>
        <v/>
      </c>
      <c r="C20" s="54" t="str">
        <f>IF(B20&lt;&gt;"",'Pauta 1.º Per.'!X19,"")</f>
        <v/>
      </c>
      <c r="D20" s="54" t="str">
        <f>IF(B20&lt;&gt;"",'Pauta 1.º Per.'!Y19,"")</f>
        <v/>
      </c>
      <c r="G20" s="55">
        <f>'Pauta 1.º Per.'!A20</f>
        <v>13</v>
      </c>
      <c r="H20" s="56" t="str">
        <f>'Pauta 1.º Per.'!Q20</f>
        <v/>
      </c>
      <c r="I20" s="57" t="str">
        <f>IF($H20="","",MIN('Pauta 1.º Per.'!$B20:$O20))</f>
        <v/>
      </c>
      <c r="J20" s="57" t="str">
        <f>IF($H20="","",MAX('Pauta 1.º Per.'!$B20:$O20))</f>
        <v/>
      </c>
    </row>
    <row r="21" spans="1:10" x14ac:dyDescent="0.2">
      <c r="A21" s="53" t="str">
        <f>IF('Pauta 1.º Per.'!U20&lt;&gt;"",'Pauta 1.º Per.'!U20,"")</f>
        <v/>
      </c>
      <c r="B21" s="54" t="str">
        <f>IF('Pauta 1.º Per.'!V20&lt;&gt;"",'Pauta 1.º Per.'!V20,"")</f>
        <v/>
      </c>
      <c r="C21" s="54" t="str">
        <f>IF(B21&lt;&gt;"",'Pauta 1.º Per.'!X20,"")</f>
        <v/>
      </c>
      <c r="D21" s="54" t="str">
        <f>IF(B21&lt;&gt;"",'Pauta 1.º Per.'!Y20,"")</f>
        <v/>
      </c>
      <c r="G21" s="55">
        <f>'Pauta 1.º Per.'!A21</f>
        <v>14</v>
      </c>
      <c r="H21" s="56" t="str">
        <f>'Pauta 1.º Per.'!Q21</f>
        <v/>
      </c>
      <c r="I21" s="57" t="str">
        <f>IF($H21="","",MIN('Pauta 1.º Per.'!$B21:$O21))</f>
        <v/>
      </c>
      <c r="J21" s="57" t="str">
        <f>IF($H21="","",MAX('Pauta 1.º Per.'!$B21:$O21))</f>
        <v/>
      </c>
    </row>
    <row r="22" spans="1:10" x14ac:dyDescent="0.2">
      <c r="G22" s="55">
        <f>'Pauta 1.º Per.'!A22</f>
        <v>15</v>
      </c>
      <c r="H22" s="56" t="str">
        <f>'Pauta 1.º Per.'!Q22</f>
        <v/>
      </c>
      <c r="I22" s="57" t="str">
        <f>IF($H22="","",MIN('Pauta 1.º Per.'!$B22:$O22))</f>
        <v/>
      </c>
      <c r="J22" s="57" t="str">
        <f>IF($H22="","",MAX('Pauta 1.º Per.'!$B22:$O22))</f>
        <v/>
      </c>
    </row>
    <row r="23" spans="1:10" x14ac:dyDescent="0.2">
      <c r="G23" s="55">
        <f>'Pauta 1.º Per.'!A23</f>
        <v>16</v>
      </c>
      <c r="H23" s="56" t="str">
        <f>'Pauta 1.º Per.'!Q23</f>
        <v/>
      </c>
      <c r="I23" s="57" t="str">
        <f>IF($H23="","",MIN('Pauta 1.º Per.'!$B23:$O23))</f>
        <v/>
      </c>
      <c r="J23" s="57" t="str">
        <f>IF($H23="","",MAX('Pauta 1.º Per.'!$B23:$O23))</f>
        <v/>
      </c>
    </row>
    <row r="24" spans="1:10" ht="15" x14ac:dyDescent="0.25">
      <c r="A24" s="17" t="s">
        <v>21</v>
      </c>
      <c r="G24" s="55">
        <f>'Pauta 1.º Per.'!A24</f>
        <v>17</v>
      </c>
      <c r="H24" s="56" t="str">
        <f>'Pauta 1.º Per.'!Q24</f>
        <v/>
      </c>
      <c r="I24" s="57" t="str">
        <f>IF($H24="","",MIN('Pauta 1.º Per.'!$B24:$O24))</f>
        <v/>
      </c>
      <c r="J24" s="57" t="str">
        <f>IF($H24="","",MAX('Pauta 1.º Per.'!$B24:$O24))</f>
        <v/>
      </c>
    </row>
    <row r="25" spans="1:10" x14ac:dyDescent="0.2">
      <c r="A25" s="58" t="str">
        <f>IF('Pauta 1.º Per.'!X23&lt;&gt;"",'Pauta 1.º Per.'!X23,"")</f>
        <v/>
      </c>
      <c r="G25" s="55">
        <f>'Pauta 1.º Per.'!A25</f>
        <v>18</v>
      </c>
      <c r="H25" s="56" t="str">
        <f>'Pauta 1.º Per.'!Q25</f>
        <v/>
      </c>
      <c r="I25" s="57" t="str">
        <f>IF($H25="","",MIN('Pauta 1.º Per.'!$B25:$O25))</f>
        <v/>
      </c>
      <c r="J25" s="57" t="str">
        <f>IF($H25="","",MAX('Pauta 1.º Per.'!$B25:$O25))</f>
        <v/>
      </c>
    </row>
    <row r="26" spans="1:10" x14ac:dyDescent="0.2">
      <c r="G26" s="55">
        <f>'Pauta 1.º Per.'!A26</f>
        <v>19</v>
      </c>
      <c r="H26" s="56" t="str">
        <f>'Pauta 1.º Per.'!Q26</f>
        <v/>
      </c>
      <c r="I26" s="57" t="str">
        <f>IF($H26="","",MIN('Pauta 1.º Per.'!$B26:$O26))</f>
        <v/>
      </c>
      <c r="J26" s="57" t="str">
        <f>IF($H26="","",MAX('Pauta 1.º Per.'!$B26:$O26))</f>
        <v/>
      </c>
    </row>
    <row r="27" spans="1:10" ht="15" x14ac:dyDescent="0.25">
      <c r="A27" s="17" t="s">
        <v>22</v>
      </c>
      <c r="G27" s="55">
        <f>'Pauta 1.º Per.'!A27</f>
        <v>20</v>
      </c>
      <c r="H27" s="56" t="str">
        <f>'Pauta 1.º Per.'!Q27</f>
        <v/>
      </c>
      <c r="I27" s="57" t="str">
        <f>IF($H27="","",MIN('Pauta 1.º Per.'!$B27:$O27))</f>
        <v/>
      </c>
      <c r="J27" s="57" t="str">
        <f>IF($H27="","",MAX('Pauta 1.º Per.'!$B27:$O27))</f>
        <v/>
      </c>
    </row>
    <row r="28" spans="1:10" x14ac:dyDescent="0.2">
      <c r="A28" s="58" t="str">
        <f>IF('Pauta 1.º Per.'!X26&lt;&gt;"",'Pauta 1.º Per.'!X26,"")</f>
        <v/>
      </c>
      <c r="G28" s="55">
        <f>'Pauta 1.º Per.'!A28</f>
        <v>21</v>
      </c>
      <c r="H28" s="56" t="str">
        <f>'Pauta 1.º Per.'!Q28</f>
        <v/>
      </c>
      <c r="I28" s="57" t="str">
        <f>IF($H28="","",MIN('Pauta 1.º Per.'!$B28:$O28))</f>
        <v/>
      </c>
      <c r="J28" s="57" t="str">
        <f>IF($H28="","",MAX('Pauta 1.º Per.'!$B28:$O28))</f>
        <v/>
      </c>
    </row>
    <row r="29" spans="1:10" x14ac:dyDescent="0.2">
      <c r="G29" s="55">
        <f>'Pauta 1.º Per.'!A29</f>
        <v>22</v>
      </c>
      <c r="H29" s="56" t="str">
        <f>'Pauta 1.º Per.'!Q29</f>
        <v/>
      </c>
      <c r="I29" s="57" t="str">
        <f>IF($H29="","",MIN('Pauta 1.º Per.'!$B29:$O29))</f>
        <v/>
      </c>
      <c r="J29" s="57" t="str">
        <f>IF($H29="","",MAX('Pauta 1.º Per.'!$B29:$O29))</f>
        <v/>
      </c>
    </row>
    <row r="30" spans="1:10" x14ac:dyDescent="0.2">
      <c r="G30" s="55">
        <f>'Pauta 1.º Per.'!A30</f>
        <v>23</v>
      </c>
      <c r="H30" s="56" t="str">
        <f>'Pauta 1.º Per.'!Q30</f>
        <v/>
      </c>
      <c r="I30" s="57" t="str">
        <f>IF($H30="","",MIN('Pauta 1.º Per.'!$B30:$O30))</f>
        <v/>
      </c>
      <c r="J30" s="57" t="str">
        <f>IF($H30="","",MAX('Pauta 1.º Per.'!$B30:$O30))</f>
        <v/>
      </c>
    </row>
    <row r="31" spans="1:10" x14ac:dyDescent="0.2">
      <c r="G31" s="55">
        <f>'Pauta 1.º Per.'!A31</f>
        <v>24</v>
      </c>
      <c r="H31" s="56" t="str">
        <f>'Pauta 1.º Per.'!Q31</f>
        <v/>
      </c>
      <c r="I31" s="57" t="str">
        <f>IF($H31="","",MIN('Pauta 1.º Per.'!$B31:$O31))</f>
        <v/>
      </c>
      <c r="J31" s="57" t="str">
        <f>IF($H31="","",MAX('Pauta 1.º Per.'!$B31:$O31))</f>
        <v/>
      </c>
    </row>
    <row r="32" spans="1:10" x14ac:dyDescent="0.2">
      <c r="G32" s="55">
        <f>'Pauta 1.º Per.'!A32</f>
        <v>25</v>
      </c>
      <c r="H32" s="56" t="str">
        <f>'Pauta 1.º Per.'!Q32</f>
        <v/>
      </c>
      <c r="I32" s="57" t="str">
        <f>IF($H32="","",MIN('Pauta 1.º Per.'!$B32:$O32))</f>
        <v/>
      </c>
      <c r="J32" s="57" t="str">
        <f>IF($H32="","",MAX('Pauta 1.º Per.'!$B32:$O32))</f>
        <v/>
      </c>
    </row>
    <row r="33" spans="7:10" x14ac:dyDescent="0.2">
      <c r="G33" s="55">
        <f>'Pauta 1.º Per.'!A33</f>
        <v>26</v>
      </c>
      <c r="H33" s="56" t="str">
        <f>'Pauta 1.º Per.'!Q33</f>
        <v/>
      </c>
      <c r="I33" s="57" t="str">
        <f>IF($H33="","",MIN('Pauta 1.º Per.'!$B33:$O33))</f>
        <v/>
      </c>
      <c r="J33" s="57" t="str">
        <f>IF($H33="","",MAX('Pauta 1.º Per.'!$B33:$O33))</f>
        <v/>
      </c>
    </row>
    <row r="34" spans="7:10" x14ac:dyDescent="0.2">
      <c r="G34" s="55">
        <f>'Pauta 1.º Per.'!A34</f>
        <v>27</v>
      </c>
      <c r="H34" s="56" t="str">
        <f>'Pauta 1.º Per.'!Q34</f>
        <v/>
      </c>
      <c r="I34" s="57" t="str">
        <f>IF($H34="","",MIN('Pauta 1.º Per.'!$B34:$O34))</f>
        <v/>
      </c>
      <c r="J34" s="57" t="str">
        <f>IF($H34="","",MAX('Pauta 1.º Per.'!$B34:$O34))</f>
        <v/>
      </c>
    </row>
    <row r="35" spans="7:10" x14ac:dyDescent="0.2">
      <c r="G35" s="55">
        <f>'Pauta 1.º Per.'!A35</f>
        <v>28</v>
      </c>
      <c r="H35" s="56" t="str">
        <f>'Pauta 1.º Per.'!Q35</f>
        <v/>
      </c>
      <c r="I35" s="57" t="str">
        <f>IF($H35="","",MIN('Pauta 1.º Per.'!$B35:$O35))</f>
        <v/>
      </c>
      <c r="J35" s="57" t="str">
        <f>IF($H35="","",MAX('Pauta 1.º Per.'!$B35:$O35))</f>
        <v/>
      </c>
    </row>
    <row r="36" spans="7:10" x14ac:dyDescent="0.2">
      <c r="G36" s="55">
        <f>'Pauta 1.º Per.'!A36</f>
        <v>29</v>
      </c>
      <c r="H36" s="56" t="str">
        <f>'Pauta 1.º Per.'!Q36</f>
        <v/>
      </c>
      <c r="I36" s="57" t="str">
        <f>IF($H36="","",MIN('Pauta 1.º Per.'!$B36:$O36))</f>
        <v/>
      </c>
      <c r="J36" s="57" t="str">
        <f>IF($H36="","",MAX('Pauta 1.º Per.'!$B36:$O36))</f>
        <v/>
      </c>
    </row>
    <row r="37" spans="7:10" x14ac:dyDescent="0.2">
      <c r="G37" s="55">
        <f>'Pauta 1.º Per.'!A37</f>
        <v>30</v>
      </c>
      <c r="H37" s="56" t="str">
        <f>'Pauta 1.º Per.'!Q37</f>
        <v/>
      </c>
      <c r="I37" s="57" t="str">
        <f>IF($H37="","",MIN('Pauta 1.º Per.'!$B37:$O37))</f>
        <v/>
      </c>
      <c r="J37" s="57" t="str">
        <f>IF($H37="","",MAX('Pauta 1.º Per.'!$B37:$O37))</f>
        <v/>
      </c>
    </row>
    <row r="38" spans="7:10" x14ac:dyDescent="0.2">
      <c r="G38" s="55">
        <f>'Pauta 1.º Per.'!A38</f>
        <v>31</v>
      </c>
      <c r="H38" s="56" t="str">
        <f>'Pauta 1.º Per.'!Q38</f>
        <v/>
      </c>
      <c r="I38" s="57" t="str">
        <f>IF($H38="","",MIN('Pauta 1.º Per.'!$B38:$O38))</f>
        <v/>
      </c>
      <c r="J38" s="57" t="str">
        <f>IF($H38="","",MAX('Pauta 1.º Per.'!$B38:$O38))</f>
        <v/>
      </c>
    </row>
    <row r="39" spans="7:10" x14ac:dyDescent="0.2">
      <c r="G39" s="55">
        <f>'Pauta 1.º Per.'!A39</f>
        <v>32</v>
      </c>
      <c r="H39" s="56" t="str">
        <f>'Pauta 1.º Per.'!Q39</f>
        <v/>
      </c>
      <c r="I39" s="57" t="str">
        <f>IF($H39="","",MIN('Pauta 1.º Per.'!$B39:$O39))</f>
        <v/>
      </c>
      <c r="J39" s="57" t="str">
        <f>IF($H39="","",MAX('Pauta 1.º Per.'!$B39:$O39))</f>
        <v/>
      </c>
    </row>
  </sheetData>
  <sheetProtection algorithmName="SHA-512" hashValue="OEQ/TXEAEdeOAlZWZeljwUD/fLVdx5yJJ0yxFR2Q2R91AWXZxveJUllu9gzaDn4fLsdYcvaQ0EAAKea/DI4x3A==" saltValue="ReQHwk0noBCS566fXkfvwg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74803149606299213" bottom="0.74803149606299213" header="0.31496062992125984" footer="0.31496062992125984"/>
  <pageSetup paperSize="9" scale="75" orientation="portrait" r:id="rId1"/>
  <headerFooter>
    <oddFooter>&amp;L&amp;D&amp;C&amp;F&amp;RREGCD</oddFooter>
  </headerFooter>
  <colBreaks count="2" manualBreakCount="2">
    <brk id="11" max="39" man="1"/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  <pageSetUpPr fitToPage="1"/>
  </sheetPr>
  <dimension ref="A1:AM39"/>
  <sheetViews>
    <sheetView showGridLines="0" zoomScale="85" zoomScaleNormal="85" zoomScaleSheetLayoutView="25" workbookViewId="0">
      <selection activeCell="B8" sqref="B8"/>
    </sheetView>
  </sheetViews>
  <sheetFormatPr defaultRowHeight="15" x14ac:dyDescent="0.25"/>
  <cols>
    <col min="1" max="1" width="9.140625" style="2"/>
    <col min="2" max="2" width="17.7109375" style="32" customWidth="1"/>
    <col min="3" max="8" width="17.7109375" style="2" customWidth="1"/>
    <col min="9" max="12" width="17.7109375" style="33" customWidth="1"/>
    <col min="13" max="13" width="17.7109375" style="34" customWidth="1"/>
    <col min="14" max="15" width="17.7109375" style="2" customWidth="1"/>
    <col min="16" max="21" width="9.140625" style="2" hidden="1" customWidth="1"/>
    <col min="22" max="22" width="11.7109375" style="2" hidden="1" customWidth="1"/>
    <col min="23" max="25" width="9.140625" style="2" hidden="1" customWidth="1"/>
    <col min="26" max="16384" width="9.140625" style="2"/>
  </cols>
  <sheetData>
    <row r="1" spans="1:39" s="13" customFormat="1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5"/>
      <c r="O1" s="35"/>
      <c r="P1" s="35"/>
      <c r="Q1" s="35"/>
      <c r="R1" s="35"/>
      <c r="S1" s="35"/>
      <c r="T1" s="35"/>
      <c r="U1" s="35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M1" s="14"/>
    </row>
    <row r="2" spans="1:39" s="13" customFormat="1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9" s="13" customFormat="1" ht="6.75" customHeight="1" x14ac:dyDescent="0.25">
      <c r="A3" s="36"/>
      <c r="B3" s="36"/>
      <c r="C3" s="35"/>
      <c r="D3" s="35"/>
      <c r="E3" s="35"/>
      <c r="F3" s="35"/>
      <c r="G3" s="17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9" s="13" customFormat="1" ht="18.75" customHeight="1" x14ac:dyDescent="0.35">
      <c r="A4" s="18" t="s">
        <v>4</v>
      </c>
      <c r="B4" s="19" t="str">
        <f>IF(Dados!$B$10&lt;&gt;"",Dados!$B$10,"")</f>
        <v/>
      </c>
      <c r="C4" s="37"/>
      <c r="D4" s="21" t="s">
        <v>3</v>
      </c>
      <c r="E4" s="37" t="str">
        <f>IF(Dados!$B$13&lt;&gt;"",Dados!$B$13,"")</f>
        <v/>
      </c>
      <c r="F4" s="21"/>
      <c r="G4" s="18" t="s">
        <v>27</v>
      </c>
      <c r="H4" s="35"/>
      <c r="I4" s="35"/>
      <c r="J4" s="22"/>
      <c r="K4" s="2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9" s="13" customFormat="1" ht="22.5" customHeight="1" x14ac:dyDescent="0.2">
      <c r="A5" s="38"/>
      <c r="B5" s="38"/>
      <c r="C5" s="35"/>
      <c r="D5" s="35"/>
      <c r="E5" s="35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9" ht="27" customHeight="1" x14ac:dyDescent="0.25">
      <c r="B6" s="67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T6" s="25" t="s">
        <v>9</v>
      </c>
      <c r="X6" s="2" t="s">
        <v>19</v>
      </c>
      <c r="Y6" s="2" t="s">
        <v>20</v>
      </c>
    </row>
    <row r="7" spans="1:39" ht="32.1" customHeight="1" thickBot="1" x14ac:dyDescent="0.3">
      <c r="A7" s="26" t="s">
        <v>0</v>
      </c>
      <c r="B7" s="27" t="str">
        <f>IF(Dados!$E$6&lt;&gt;"",Dados!$E$6,"")</f>
        <v/>
      </c>
      <c r="C7" s="27" t="str">
        <f>IF(Dados!$E$7&lt;&gt;"",Dados!$E$7,"")</f>
        <v/>
      </c>
      <c r="D7" s="27" t="str">
        <f>IF(Dados!$E$8&lt;&gt;"",Dados!$E$8,"")</f>
        <v/>
      </c>
      <c r="E7" s="27" t="str">
        <f>IF(Dados!$E$9&lt;&gt;"",Dados!$E$9,"")</f>
        <v/>
      </c>
      <c r="F7" s="27" t="str">
        <f>IF(Dados!$E$10&lt;&gt;"",Dados!$E$10,"")</f>
        <v/>
      </c>
      <c r="G7" s="27" t="str">
        <f>IF(Dados!$E$11&lt;&gt;"",Dados!$E$11,"")</f>
        <v/>
      </c>
      <c r="H7" s="27" t="str">
        <f>IF(Dados!$E$12&lt;&gt;"",Dados!$E$12,"")</f>
        <v/>
      </c>
      <c r="I7" s="27" t="str">
        <f>IF(Dados!$E$13&lt;&gt;"",Dados!$E$13,"")</f>
        <v/>
      </c>
      <c r="J7" s="27" t="str">
        <f>IF(Dados!$E$14&lt;&gt;"",Dados!$E$14,"")</f>
        <v/>
      </c>
      <c r="K7" s="27" t="str">
        <f>IF(Dados!$E$15&lt;&gt;"",Dados!$E$15,"")</f>
        <v/>
      </c>
      <c r="L7" s="27" t="str">
        <f>IF(Dados!$E$16&lt;&gt;"",Dados!$E$16,"")</f>
        <v/>
      </c>
      <c r="M7" s="27" t="str">
        <f>IF(Dados!$E$17&lt;&gt;"",Dados!$E$17,"")</f>
        <v/>
      </c>
      <c r="N7" s="27" t="str">
        <f>IF(Dados!$E$18&lt;&gt;"",Dados!$E$18,"")</f>
        <v/>
      </c>
      <c r="O7" s="27" t="str">
        <f>IF(Dados!$E$19&lt;&gt;"",Dados!$E$19,"")</f>
        <v/>
      </c>
      <c r="Q7" s="25" t="s">
        <v>12</v>
      </c>
      <c r="U7" s="2" t="str">
        <f>IF(Dados!E6&lt;&gt;"",Dados!E6,"")</f>
        <v/>
      </c>
      <c r="V7" s="28" t="str">
        <f>IF(ISERROR(AVERAGE(B$8:B$39)),"",AVERAGE(B$8:B$39))</f>
        <v/>
      </c>
      <c r="W7" s="2">
        <f>Dados!E6</f>
        <v>0</v>
      </c>
      <c r="X7" s="28">
        <f>MIN(B$8:B$39)</f>
        <v>0</v>
      </c>
      <c r="Y7" s="28">
        <f>MAX(B$8:B$39)</f>
        <v>0</v>
      </c>
    </row>
    <row r="8" spans="1:39" ht="20.100000000000001" customHeight="1" thickTop="1" x14ac:dyDescent="0.25">
      <c r="A8" s="29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30" t="str">
        <f t="shared" ref="Q8:Q37" si="0">IF(ISERROR(AVERAGE(B8:O8)),"",AVERAGE(B8:O8))</f>
        <v/>
      </c>
      <c r="U8" s="2" t="str">
        <f>IF(Dados!E7&lt;&gt;"",Dados!E7,"")</f>
        <v/>
      </c>
      <c r="V8" s="28" t="str">
        <f>IF(ISERROR(AVERAGE(C$8:C$39)),"",AVERAGE(C$8:C$39))</f>
        <v/>
      </c>
      <c r="W8" s="2">
        <f>Dados!E7</f>
        <v>0</v>
      </c>
      <c r="X8" s="28">
        <f>MIN(C$8:C$39)</f>
        <v>0</v>
      </c>
      <c r="Y8" s="28">
        <f>MAX(C$8:C$39)</f>
        <v>0</v>
      </c>
    </row>
    <row r="9" spans="1:39" ht="20.100000000000001" customHeight="1" x14ac:dyDescent="0.25">
      <c r="A9" s="31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30" t="str">
        <f t="shared" si="0"/>
        <v/>
      </c>
      <c r="U9" s="2" t="str">
        <f>IF(Dados!E8&lt;&gt;"",Dados!E8,"")</f>
        <v/>
      </c>
      <c r="V9" s="28" t="str">
        <f>IF(ISERROR(AVERAGE(D$8:D$39)),"",AVERAGE(D$8:D$39))</f>
        <v/>
      </c>
      <c r="W9" s="2">
        <f>Dados!E8</f>
        <v>0</v>
      </c>
      <c r="X9" s="28">
        <f>MIN(D$8:D$39)</f>
        <v>0</v>
      </c>
      <c r="Y9" s="28">
        <f>MAX(D$8:D$39)</f>
        <v>0</v>
      </c>
    </row>
    <row r="10" spans="1:39" ht="20.100000000000001" customHeight="1" x14ac:dyDescent="0.25">
      <c r="A10" s="31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30" t="str">
        <f t="shared" si="0"/>
        <v/>
      </c>
      <c r="U10" s="2" t="str">
        <f>IF(Dados!E9&lt;&gt;"",Dados!E9,"")</f>
        <v/>
      </c>
      <c r="V10" s="28" t="str">
        <f>IF(ISERROR(AVERAGE(E$8:E$39)),"",AVERAGE(E$8:E$39))</f>
        <v/>
      </c>
      <c r="W10" s="2">
        <f>Dados!E9</f>
        <v>0</v>
      </c>
      <c r="X10" s="28">
        <f>MIN(E$8:E$39)</f>
        <v>0</v>
      </c>
      <c r="Y10" s="28">
        <f>MAX(E$8:E$39)</f>
        <v>0</v>
      </c>
    </row>
    <row r="11" spans="1:39" ht="20.100000000000001" customHeight="1" x14ac:dyDescent="0.25">
      <c r="A11" s="3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30" t="str">
        <f t="shared" si="0"/>
        <v/>
      </c>
      <c r="U11" s="2" t="str">
        <f>IF(Dados!E10&lt;&gt;"",Dados!E10,"")</f>
        <v/>
      </c>
      <c r="V11" s="28" t="str">
        <f>IF(ISERROR(AVERAGE(F$8:F$39)),"",AVERAGE(F$8:F$39))</f>
        <v/>
      </c>
      <c r="W11" s="2">
        <f>Dados!E10</f>
        <v>0</v>
      </c>
      <c r="X11" s="28">
        <f>MIN(F$8:F$39)</f>
        <v>0</v>
      </c>
      <c r="Y11" s="28">
        <f>MAX(F$8:F$39)</f>
        <v>0</v>
      </c>
    </row>
    <row r="12" spans="1:39" ht="20.100000000000001" customHeight="1" x14ac:dyDescent="0.25">
      <c r="A12" s="3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30" t="str">
        <f t="shared" si="0"/>
        <v/>
      </c>
      <c r="U12" s="2" t="str">
        <f>IF(Dados!E11&lt;&gt;"",Dados!E11,"")</f>
        <v/>
      </c>
      <c r="V12" s="28" t="str">
        <f>IF(ISERROR(AVERAGE(G$8:G$39)),"",AVERAGE(G$8:G$39))</f>
        <v/>
      </c>
      <c r="W12" s="2">
        <f>Dados!E11</f>
        <v>0</v>
      </c>
      <c r="X12" s="28">
        <f>MIN(G$8:G$39)</f>
        <v>0</v>
      </c>
      <c r="Y12" s="28">
        <f>MAX(G$8:G$39)</f>
        <v>0</v>
      </c>
    </row>
    <row r="13" spans="1:39" ht="20.100000000000001" customHeight="1" x14ac:dyDescent="0.25">
      <c r="A13" s="31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30" t="str">
        <f t="shared" si="0"/>
        <v/>
      </c>
      <c r="U13" s="2" t="str">
        <f>IF(Dados!E12&lt;&gt;"",Dados!E12,"")</f>
        <v/>
      </c>
      <c r="V13" s="28" t="str">
        <f>IF(ISERROR(AVERAGE(H$8:H$39)),"",AVERAGE(H$8:H$39))</f>
        <v/>
      </c>
      <c r="W13" s="2">
        <f>Dados!E12</f>
        <v>0</v>
      </c>
      <c r="X13" s="28">
        <f>MIN(H$8:H$39)</f>
        <v>0</v>
      </c>
      <c r="Y13" s="28">
        <f>MAX(H$8:H$39)</f>
        <v>0</v>
      </c>
    </row>
    <row r="14" spans="1:39" ht="20.100000000000001" customHeight="1" x14ac:dyDescent="0.25">
      <c r="A14" s="3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30" t="str">
        <f t="shared" si="0"/>
        <v/>
      </c>
      <c r="U14" s="2" t="str">
        <f>IF(Dados!E13&lt;&gt;"",Dados!E13,"")</f>
        <v/>
      </c>
      <c r="V14" s="28" t="str">
        <f>IF(ISERROR(AVERAGE(I$8:I$39)),"",AVERAGE(I$8:I$39))</f>
        <v/>
      </c>
      <c r="W14" s="2">
        <f>Dados!E13</f>
        <v>0</v>
      </c>
      <c r="X14" s="28">
        <f>MIN(I$8:I$39)</f>
        <v>0</v>
      </c>
      <c r="Y14" s="28">
        <f>MAX(I$8:I$39)</f>
        <v>0</v>
      </c>
    </row>
    <row r="15" spans="1:39" ht="20.100000000000001" customHeight="1" x14ac:dyDescent="0.25">
      <c r="A15" s="31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30" t="str">
        <f t="shared" si="0"/>
        <v/>
      </c>
      <c r="U15" s="2" t="str">
        <f>IF(Dados!E14&lt;&gt;"",Dados!E14,"")</f>
        <v/>
      </c>
      <c r="V15" s="28" t="str">
        <f>IF(ISERROR(AVERAGE(J$8:J$39)),"",AVERAGE(J$8:J$39))</f>
        <v/>
      </c>
      <c r="W15" s="2">
        <f>Dados!E14</f>
        <v>0</v>
      </c>
      <c r="X15" s="28">
        <f>MIN(J$8:J$39)</f>
        <v>0</v>
      </c>
      <c r="Y15" s="28">
        <f>MAX(J$8:J$39)</f>
        <v>0</v>
      </c>
    </row>
    <row r="16" spans="1:39" ht="20.100000000000001" customHeight="1" x14ac:dyDescent="0.25">
      <c r="A16" s="31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30" t="str">
        <f t="shared" si="0"/>
        <v/>
      </c>
      <c r="U16" s="2" t="str">
        <f>IF(Dados!E15&lt;&gt;"",Dados!E15,"")</f>
        <v/>
      </c>
      <c r="V16" s="28" t="str">
        <f>IF(ISERROR(AVERAGE(K$8:K$39)),"",AVERAGE(K$8:K$39))</f>
        <v/>
      </c>
      <c r="W16" s="2">
        <f>Dados!E15</f>
        <v>0</v>
      </c>
      <c r="X16" s="28">
        <f>MIN(K$8:K$39)</f>
        <v>0</v>
      </c>
      <c r="Y16" s="28">
        <f>MAX(K$8:K$39)</f>
        <v>0</v>
      </c>
    </row>
    <row r="17" spans="1:25" ht="20.100000000000001" customHeight="1" x14ac:dyDescent="0.25">
      <c r="A17" s="31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30" t="str">
        <f t="shared" si="0"/>
        <v/>
      </c>
      <c r="U17" s="2" t="str">
        <f>IF(Dados!E16&lt;&gt;"",Dados!E16,"")</f>
        <v/>
      </c>
      <c r="V17" s="28" t="str">
        <f>IF(ISERROR(AVERAGE(L$8:L$39)),"",AVERAGE(L$8:L$39))</f>
        <v/>
      </c>
      <c r="W17" s="2">
        <f>Dados!E16</f>
        <v>0</v>
      </c>
      <c r="X17" s="28">
        <f>MIN(L$8:L$39)</f>
        <v>0</v>
      </c>
      <c r="Y17" s="28">
        <f>MAX(L$8:L$39)</f>
        <v>0</v>
      </c>
    </row>
    <row r="18" spans="1:25" ht="20.100000000000001" customHeight="1" x14ac:dyDescent="0.25">
      <c r="A18" s="31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30" t="str">
        <f t="shared" si="0"/>
        <v/>
      </c>
      <c r="U18" s="2" t="str">
        <f>IF(Dados!E17&lt;&gt;"",Dados!E17,"")</f>
        <v/>
      </c>
      <c r="V18" s="28" t="str">
        <f>IF(ISERROR(AVERAGE(M$8:M$39)),"",AVERAGE(M$8:M$39))</f>
        <v/>
      </c>
      <c r="W18" s="2">
        <f>Dados!E17</f>
        <v>0</v>
      </c>
      <c r="X18" s="28">
        <f>MIN(M$8:M$39)</f>
        <v>0</v>
      </c>
      <c r="Y18" s="28">
        <f>MAX(M$8:M$39)</f>
        <v>0</v>
      </c>
    </row>
    <row r="19" spans="1:25" ht="20.100000000000001" customHeight="1" x14ac:dyDescent="0.25">
      <c r="A19" s="31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30" t="str">
        <f t="shared" si="0"/>
        <v/>
      </c>
      <c r="U19" s="2" t="str">
        <f>IF(Dados!E18&lt;&gt;"",Dados!E18,"")</f>
        <v/>
      </c>
      <c r="V19" s="28" t="str">
        <f>IF(ISERROR(AVERAGE(N$8:N$39)),"",AVERAGE(N$8:N$39))</f>
        <v/>
      </c>
      <c r="W19" s="2">
        <f>Dados!E18</f>
        <v>0</v>
      </c>
      <c r="X19" s="28">
        <f>MIN(N$8:N$39)</f>
        <v>0</v>
      </c>
      <c r="Y19" s="28">
        <f>MAX(N$8:N$39)</f>
        <v>0</v>
      </c>
    </row>
    <row r="20" spans="1:25" ht="20.100000000000001" customHeight="1" x14ac:dyDescent="0.25">
      <c r="A20" s="31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30" t="str">
        <f t="shared" si="0"/>
        <v/>
      </c>
      <c r="U20" s="2" t="str">
        <f>IF(Dados!E19&lt;&gt;"",Dados!E19,"")</f>
        <v/>
      </c>
      <c r="V20" s="28" t="str">
        <f>IF(ISERROR(AVERAGE(O$8:O$39)),"",AVERAGE(O$8:O$39))</f>
        <v/>
      </c>
      <c r="W20" s="2">
        <f>Dados!E19</f>
        <v>0</v>
      </c>
      <c r="X20" s="28">
        <f>MIN(O$8:O$39)</f>
        <v>0</v>
      </c>
      <c r="Y20" s="28">
        <f>MAX(O$8:O$39)</f>
        <v>0</v>
      </c>
    </row>
    <row r="21" spans="1:25" ht="20.100000000000001" customHeight="1" x14ac:dyDescent="0.25">
      <c r="A21" s="31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30" t="str">
        <f t="shared" si="0"/>
        <v/>
      </c>
    </row>
    <row r="22" spans="1:25" ht="20.100000000000001" customHeight="1" x14ac:dyDescent="0.25">
      <c r="A22" s="31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30" t="str">
        <f t="shared" si="0"/>
        <v/>
      </c>
    </row>
    <row r="23" spans="1:25" ht="20.100000000000001" customHeight="1" x14ac:dyDescent="0.25">
      <c r="A23" s="31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30" t="str">
        <f t="shared" si="0"/>
        <v/>
      </c>
      <c r="T23" s="25" t="s">
        <v>10</v>
      </c>
      <c r="X23" s="30" t="str">
        <f>IF(ISERROR(VLOOKUP(MAX(V7:V20),V7:W20,2,FALSE)),"",VLOOKUP(MAX(V7:V20),V7:W20,2,FALSE))</f>
        <v/>
      </c>
    </row>
    <row r="24" spans="1:25" ht="20.100000000000001" customHeight="1" x14ac:dyDescent="0.25">
      <c r="A24" s="31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30" t="str">
        <f t="shared" si="0"/>
        <v/>
      </c>
    </row>
    <row r="25" spans="1:25" ht="20.100000000000001" customHeight="1" x14ac:dyDescent="0.25">
      <c r="A25" s="31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Q25" s="30" t="str">
        <f t="shared" si="0"/>
        <v/>
      </c>
    </row>
    <row r="26" spans="1:25" ht="20.100000000000001" customHeight="1" x14ac:dyDescent="0.25">
      <c r="A26" s="31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Q26" s="30" t="str">
        <f t="shared" si="0"/>
        <v/>
      </c>
      <c r="T26" s="25" t="s">
        <v>11</v>
      </c>
      <c r="X26" s="30" t="str">
        <f>IF(ISERROR(VLOOKUP(MIN(V7:V20),V7:W20,2,FALSE)),"",VLOOKUP(MIN(V7:V20),V7:W20,2,FALSE))</f>
        <v/>
      </c>
    </row>
    <row r="27" spans="1:25" ht="20.100000000000001" customHeight="1" x14ac:dyDescent="0.25">
      <c r="A27" s="31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 s="30" t="str">
        <f t="shared" si="0"/>
        <v/>
      </c>
    </row>
    <row r="28" spans="1:25" ht="20.100000000000001" customHeight="1" x14ac:dyDescent="0.25">
      <c r="A28" s="31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30" t="str">
        <f t="shared" si="0"/>
        <v/>
      </c>
    </row>
    <row r="29" spans="1:25" ht="20.100000000000001" customHeight="1" x14ac:dyDescent="0.25">
      <c r="A29" s="31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30" t="str">
        <f t="shared" si="0"/>
        <v/>
      </c>
    </row>
    <row r="30" spans="1:25" ht="20.100000000000001" customHeight="1" x14ac:dyDescent="0.25">
      <c r="A30" s="31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30" t="str">
        <f t="shared" si="0"/>
        <v/>
      </c>
    </row>
    <row r="31" spans="1:25" ht="20.100000000000001" customHeight="1" x14ac:dyDescent="0.25">
      <c r="A31" s="31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30" t="str">
        <f t="shared" si="0"/>
        <v/>
      </c>
    </row>
    <row r="32" spans="1:25" ht="20.100000000000001" customHeight="1" x14ac:dyDescent="0.25">
      <c r="A32" s="31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Q32" s="30" t="str">
        <f t="shared" si="0"/>
        <v/>
      </c>
    </row>
    <row r="33" spans="1:23" ht="20.100000000000001" customHeight="1" x14ac:dyDescent="0.25">
      <c r="A33" s="31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30" t="str">
        <f t="shared" si="0"/>
        <v/>
      </c>
    </row>
    <row r="34" spans="1:23" ht="20.100000000000001" customHeight="1" x14ac:dyDescent="0.25">
      <c r="A34" s="31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30" t="str">
        <f t="shared" si="0"/>
        <v/>
      </c>
      <c r="T34" s="25" t="s">
        <v>13</v>
      </c>
      <c r="W34" s="30">
        <f>MAX(Q8:Q39)</f>
        <v>0</v>
      </c>
    </row>
    <row r="35" spans="1:23" ht="20.100000000000001" customHeight="1" x14ac:dyDescent="0.25">
      <c r="A35" s="31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Q35" s="30" t="str">
        <f t="shared" si="0"/>
        <v/>
      </c>
      <c r="T35" s="25" t="s">
        <v>14</v>
      </c>
      <c r="W35" s="30">
        <f>MIN(Q8:Q39)</f>
        <v>0</v>
      </c>
    </row>
    <row r="36" spans="1:23" ht="20.100000000000001" customHeight="1" x14ac:dyDescent="0.25">
      <c r="A36" s="31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30" t="str">
        <f t="shared" si="0"/>
        <v/>
      </c>
    </row>
    <row r="37" spans="1:23" ht="20.100000000000001" customHeight="1" x14ac:dyDescent="0.25">
      <c r="A37" s="31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30" t="str">
        <f t="shared" si="0"/>
        <v/>
      </c>
      <c r="T37" s="2" t="s">
        <v>15</v>
      </c>
      <c r="W37" s="30" t="str">
        <f>IF(ISERROR(AVERAGE(Q8:Q39)),"",AVERAGE(Q8:Q39))</f>
        <v/>
      </c>
    </row>
    <row r="38" spans="1:23" ht="20.100000000000001" customHeight="1" x14ac:dyDescent="0.25">
      <c r="A38" s="31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30" t="str">
        <f>IF(ISERROR(AVERAGE(B38:O38)),"",AVERAGE(B38:O38))</f>
        <v/>
      </c>
    </row>
    <row r="39" spans="1:23" ht="20.100000000000001" customHeight="1" x14ac:dyDescent="0.25">
      <c r="A39" s="31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30" t="str">
        <f>IF(ISERROR(AVERAGE(B39:O39)),"",AVERAGE(B39:O39))</f>
        <v/>
      </c>
      <c r="T39" s="2" t="s">
        <v>15</v>
      </c>
      <c r="W39" s="30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dataValidations count="2">
    <dataValidation type="whole" allowBlank="1" showInputMessage="1" showErrorMessage="1" errorTitle="Atenção!" error="Atribua um valor compreendido entre 0 e 20." sqref="B8:O39">
      <formula1>0</formula1>
      <formula2>20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</sheetPr>
  <dimension ref="A1:AK39"/>
  <sheetViews>
    <sheetView zoomScale="85" zoomScaleNormal="85" zoomScaleSheetLayoutView="85" workbookViewId="0">
      <selection activeCell="Q41" sqref="Q41"/>
    </sheetView>
  </sheetViews>
  <sheetFormatPr defaultRowHeight="14.25" x14ac:dyDescent="0.2"/>
  <cols>
    <col min="1" max="1" width="20.85546875" style="13" customWidth="1"/>
    <col min="2" max="2" width="13.42578125" style="13" customWidth="1"/>
    <col min="3" max="4" width="15.28515625" style="13" customWidth="1"/>
    <col min="5" max="5" width="8.7109375" style="13" customWidth="1"/>
    <col min="6" max="6" width="1.140625" style="13" customWidth="1"/>
    <col min="7" max="8" width="10.140625" style="13" customWidth="1"/>
    <col min="9" max="10" width="10.85546875" style="13" customWidth="1"/>
    <col min="11" max="11" width="4.5703125" style="13" customWidth="1"/>
    <col min="12" max="16384" width="9.140625" style="13"/>
  </cols>
  <sheetData>
    <row r="1" spans="1:37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5"/>
      <c r="O1" s="35"/>
      <c r="P1" s="35"/>
      <c r="Q1" s="35"/>
      <c r="R1" s="35"/>
      <c r="S1" s="35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K1" s="14"/>
    </row>
    <row r="2" spans="1:37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7" ht="6.75" customHeight="1" x14ac:dyDescent="0.25">
      <c r="A3" s="36"/>
      <c r="B3" s="36"/>
      <c r="C3" s="35"/>
      <c r="D3" s="35"/>
      <c r="E3" s="35"/>
      <c r="F3" s="35"/>
      <c r="G3" s="17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7" ht="18.75" customHeight="1" x14ac:dyDescent="0.35">
      <c r="A4" s="21" t="s">
        <v>4</v>
      </c>
      <c r="B4" s="19" t="str">
        <f>IF(Dados!$B$10&lt;&gt;"",Dados!$B$10,"")</f>
        <v/>
      </c>
      <c r="C4" s="21" t="s">
        <v>3</v>
      </c>
      <c r="D4" s="37" t="str">
        <f>IF(Dados!$B$13&lt;&gt;"",Dados!$B$13,"")</f>
        <v/>
      </c>
      <c r="F4" s="21"/>
      <c r="G4" s="38"/>
      <c r="H4" s="35"/>
      <c r="I4" s="35"/>
      <c r="J4" s="22"/>
      <c r="K4" s="2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spans="1:37" ht="18.75" customHeight="1" x14ac:dyDescent="0.2">
      <c r="A5" s="38"/>
      <c r="B5" s="38"/>
      <c r="C5" s="35"/>
      <c r="D5" s="35"/>
      <c r="E5" s="35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7" x14ac:dyDescent="0.2">
      <c r="C6" s="49"/>
    </row>
    <row r="7" spans="1:37" ht="30.75" customHeight="1" x14ac:dyDescent="0.2">
      <c r="A7" s="64" t="s">
        <v>5</v>
      </c>
      <c r="B7" s="65" t="s">
        <v>16</v>
      </c>
      <c r="C7" s="65" t="s">
        <v>17</v>
      </c>
      <c r="D7" s="65" t="s">
        <v>18</v>
      </c>
      <c r="E7" s="52"/>
      <c r="G7" s="65" t="s">
        <v>26</v>
      </c>
      <c r="H7" s="65" t="s">
        <v>16</v>
      </c>
      <c r="I7" s="65" t="s">
        <v>17</v>
      </c>
      <c r="J7" s="65" t="s">
        <v>18</v>
      </c>
    </row>
    <row r="8" spans="1:37" x14ac:dyDescent="0.2">
      <c r="A8" s="53" t="str">
        <f>IF('Pauta 2.º Per.'!U7&lt;&gt;"",'Pauta 2.º Per.'!U7,"")</f>
        <v/>
      </c>
      <c r="B8" s="54" t="str">
        <f>IF('Pauta 2.º Per.'!V7&lt;&gt;"",'Pauta 2.º Per.'!V7,"")</f>
        <v/>
      </c>
      <c r="C8" s="54" t="str">
        <f>IF(B8&lt;&gt;"",'Pauta 2.º Per.'!X7,"")</f>
        <v/>
      </c>
      <c r="D8" s="54" t="str">
        <f>IF(B8&lt;&gt;"",'Pauta 2.º Per.'!Y7,"")</f>
        <v/>
      </c>
      <c r="G8" s="55">
        <f>'Pauta 2.º Per.'!A8</f>
        <v>1</v>
      </c>
      <c r="H8" s="56" t="str">
        <f>'Pauta 2.º Per.'!Q8</f>
        <v/>
      </c>
      <c r="I8" s="57" t="str">
        <f>IF($H8="","",MIN('Pauta 2.º Per.'!$B8:$O8))</f>
        <v/>
      </c>
      <c r="J8" s="57" t="str">
        <f>IF($H8="","",MAX('Pauta 2.º Per.'!$B8:$O8))</f>
        <v/>
      </c>
    </row>
    <row r="9" spans="1:37" x14ac:dyDescent="0.2">
      <c r="A9" s="53" t="str">
        <f>IF('Pauta 2.º Per.'!U8&lt;&gt;"",'Pauta 2.º Per.'!U8,"")</f>
        <v/>
      </c>
      <c r="B9" s="54" t="str">
        <f>IF('Pauta 2.º Per.'!V8&lt;&gt;"",'Pauta 2.º Per.'!V8,"")</f>
        <v/>
      </c>
      <c r="C9" s="54" t="str">
        <f>IF(B9&lt;&gt;"",'Pauta 2.º Per.'!X8,"")</f>
        <v/>
      </c>
      <c r="D9" s="54" t="str">
        <f>IF(B9&lt;&gt;"",'Pauta 2.º Per.'!Y8,"")</f>
        <v/>
      </c>
      <c r="G9" s="55">
        <f>'Pauta 2.º Per.'!A9</f>
        <v>2</v>
      </c>
      <c r="H9" s="56" t="str">
        <f>'Pauta 2.º Per.'!Q9</f>
        <v/>
      </c>
      <c r="I9" s="57" t="str">
        <f>IF($H9="","",MIN('Pauta 2.º Per.'!$B9:$O9))</f>
        <v/>
      </c>
      <c r="J9" s="57" t="str">
        <f>IF($H9="","",MAX('Pauta 2.º Per.'!$B9:$O9))</f>
        <v/>
      </c>
    </row>
    <row r="10" spans="1:37" x14ac:dyDescent="0.2">
      <c r="A10" s="53" t="str">
        <f>IF('Pauta 2.º Per.'!U9&lt;&gt;"",'Pauta 2.º Per.'!U9,"")</f>
        <v/>
      </c>
      <c r="B10" s="54" t="str">
        <f>IF('Pauta 2.º Per.'!V9&lt;&gt;"",'Pauta 2.º Per.'!V9,"")</f>
        <v/>
      </c>
      <c r="C10" s="54" t="str">
        <f>IF(B10&lt;&gt;"",'Pauta 2.º Per.'!X9,"")</f>
        <v/>
      </c>
      <c r="D10" s="54" t="str">
        <f>IF(B10&lt;&gt;"",'Pauta 2.º Per.'!Y9,"")</f>
        <v/>
      </c>
      <c r="G10" s="55">
        <f>'Pauta 2.º Per.'!A10</f>
        <v>3</v>
      </c>
      <c r="H10" s="56" t="str">
        <f>'Pauta 2.º Per.'!Q10</f>
        <v/>
      </c>
      <c r="I10" s="57" t="str">
        <f>IF($H10="","",MIN('Pauta 2.º Per.'!$B10:$O10))</f>
        <v/>
      </c>
      <c r="J10" s="57" t="str">
        <f>IF($H10="","",MAX('Pauta 2.º Per.'!$B10:$O10))</f>
        <v/>
      </c>
    </row>
    <row r="11" spans="1:37" x14ac:dyDescent="0.2">
      <c r="A11" s="53" t="str">
        <f>IF('Pauta 2.º Per.'!U10&lt;&gt;"",'Pauta 2.º Per.'!U10,"")</f>
        <v/>
      </c>
      <c r="B11" s="54" t="str">
        <f>IF('Pauta 2.º Per.'!V10&lt;&gt;"",'Pauta 2.º Per.'!V10,"")</f>
        <v/>
      </c>
      <c r="C11" s="54" t="str">
        <f>IF(B11&lt;&gt;"",'Pauta 2.º Per.'!X10,"")</f>
        <v/>
      </c>
      <c r="D11" s="54" t="str">
        <f>IF(B11&lt;&gt;"",'Pauta 2.º Per.'!Y10,"")</f>
        <v/>
      </c>
      <c r="G11" s="55">
        <f>'Pauta 2.º Per.'!A11</f>
        <v>4</v>
      </c>
      <c r="H11" s="56" t="str">
        <f>'Pauta 2.º Per.'!Q11</f>
        <v/>
      </c>
      <c r="I11" s="57" t="str">
        <f>IF($H11="","",MIN('Pauta 2.º Per.'!$B11:$O11))</f>
        <v/>
      </c>
      <c r="J11" s="57" t="str">
        <f>IF($H11="","",MAX('Pauta 2.º Per.'!$B11:$O11))</f>
        <v/>
      </c>
    </row>
    <row r="12" spans="1:37" x14ac:dyDescent="0.2">
      <c r="A12" s="53" t="str">
        <f>IF('Pauta 2.º Per.'!U11&lt;&gt;"",'Pauta 2.º Per.'!U11,"")</f>
        <v/>
      </c>
      <c r="B12" s="54" t="str">
        <f>IF('Pauta 2.º Per.'!V11&lt;&gt;"",'Pauta 2.º Per.'!V11,"")</f>
        <v/>
      </c>
      <c r="C12" s="54" t="str">
        <f>IF(B12&lt;&gt;"",'Pauta 2.º Per.'!X11,"")</f>
        <v/>
      </c>
      <c r="D12" s="54" t="str">
        <f>IF(B12&lt;&gt;"",'Pauta 2.º Per.'!Y11,"")</f>
        <v/>
      </c>
      <c r="G12" s="55">
        <f>'Pauta 2.º Per.'!A12</f>
        <v>5</v>
      </c>
      <c r="H12" s="56" t="str">
        <f>'Pauta 2.º Per.'!Q12</f>
        <v/>
      </c>
      <c r="I12" s="57" t="str">
        <f>IF($H12="","",MIN('Pauta 2.º Per.'!$B12:$O12))</f>
        <v/>
      </c>
      <c r="J12" s="57" t="str">
        <f>IF($H12="","",MAX('Pauta 2.º Per.'!$B12:$O12))</f>
        <v/>
      </c>
    </row>
    <row r="13" spans="1:37" x14ac:dyDescent="0.2">
      <c r="A13" s="53" t="str">
        <f>IF('Pauta 2.º Per.'!U12&lt;&gt;"",'Pauta 2.º Per.'!U12,"")</f>
        <v/>
      </c>
      <c r="B13" s="54" t="str">
        <f>IF('Pauta 2.º Per.'!V12&lt;&gt;"",'Pauta 2.º Per.'!V12,"")</f>
        <v/>
      </c>
      <c r="C13" s="54" t="str">
        <f>IF(B13&lt;&gt;"",'Pauta 2.º Per.'!X12,"")</f>
        <v/>
      </c>
      <c r="D13" s="54" t="str">
        <f>IF(B13&lt;&gt;"",'Pauta 2.º Per.'!Y12,"")</f>
        <v/>
      </c>
      <c r="G13" s="55">
        <f>'Pauta 2.º Per.'!A13</f>
        <v>6</v>
      </c>
      <c r="H13" s="56" t="str">
        <f>'Pauta 2.º Per.'!Q13</f>
        <v/>
      </c>
      <c r="I13" s="57" t="str">
        <f>IF($H13="","",MIN('Pauta 2.º Per.'!$B13:$O13))</f>
        <v/>
      </c>
      <c r="J13" s="57" t="str">
        <f>IF($H13="","",MAX('Pauta 2.º Per.'!$B13:$O13))</f>
        <v/>
      </c>
    </row>
    <row r="14" spans="1:37" x14ac:dyDescent="0.2">
      <c r="A14" s="53" t="str">
        <f>IF('Pauta 2.º Per.'!U13&lt;&gt;"",'Pauta 2.º Per.'!U13,"")</f>
        <v/>
      </c>
      <c r="B14" s="54" t="str">
        <f>IF('Pauta 2.º Per.'!V13&lt;&gt;"",'Pauta 2.º Per.'!V13,"")</f>
        <v/>
      </c>
      <c r="C14" s="54" t="str">
        <f>IF(B14&lt;&gt;"",'Pauta 2.º Per.'!X13,"")</f>
        <v/>
      </c>
      <c r="D14" s="54" t="str">
        <f>IF(B14&lt;&gt;"",'Pauta 2.º Per.'!Y13,"")</f>
        <v/>
      </c>
      <c r="G14" s="55">
        <f>'Pauta 2.º Per.'!A14</f>
        <v>7</v>
      </c>
      <c r="H14" s="56" t="str">
        <f>'Pauta 2.º Per.'!Q14</f>
        <v/>
      </c>
      <c r="I14" s="57" t="str">
        <f>IF($H14="","",MIN('Pauta 2.º Per.'!$B14:$O14))</f>
        <v/>
      </c>
      <c r="J14" s="57" t="str">
        <f>IF($H14="","",MAX('Pauta 2.º Per.'!$B14:$O14))</f>
        <v/>
      </c>
    </row>
    <row r="15" spans="1:37" x14ac:dyDescent="0.2">
      <c r="A15" s="53" t="str">
        <f>IF('Pauta 2.º Per.'!U14&lt;&gt;"",'Pauta 2.º Per.'!U14,"")</f>
        <v/>
      </c>
      <c r="B15" s="54" t="str">
        <f>IF('Pauta 2.º Per.'!V14&lt;&gt;"",'Pauta 2.º Per.'!V14,"")</f>
        <v/>
      </c>
      <c r="C15" s="54" t="str">
        <f>IF(B15&lt;&gt;"",'Pauta 2.º Per.'!X14,"")</f>
        <v/>
      </c>
      <c r="D15" s="54" t="str">
        <f>IF(B15&lt;&gt;"",'Pauta 2.º Per.'!Y14,"")</f>
        <v/>
      </c>
      <c r="G15" s="55">
        <f>'Pauta 2.º Per.'!A15</f>
        <v>8</v>
      </c>
      <c r="H15" s="56" t="str">
        <f>'Pauta 2.º Per.'!Q15</f>
        <v/>
      </c>
      <c r="I15" s="57" t="str">
        <f>IF($H15="","",MIN('Pauta 2.º Per.'!$B15:$O15))</f>
        <v/>
      </c>
      <c r="J15" s="57" t="str">
        <f>IF($H15="","",MAX('Pauta 2.º Per.'!$B15:$O15))</f>
        <v/>
      </c>
    </row>
    <row r="16" spans="1:37" x14ac:dyDescent="0.2">
      <c r="A16" s="53" t="str">
        <f>IF('Pauta 2.º Per.'!U15&lt;&gt;"",'Pauta 2.º Per.'!U15,"")</f>
        <v/>
      </c>
      <c r="B16" s="54" t="str">
        <f>IF('Pauta 2.º Per.'!V15&lt;&gt;"",'Pauta 2.º Per.'!V15,"")</f>
        <v/>
      </c>
      <c r="C16" s="54" t="str">
        <f>IF(B16&lt;&gt;"",'Pauta 2.º Per.'!X15,"")</f>
        <v/>
      </c>
      <c r="D16" s="54" t="str">
        <f>IF(B16&lt;&gt;"",'Pauta 2.º Per.'!Y15,"")</f>
        <v/>
      </c>
      <c r="G16" s="55">
        <f>'Pauta 2.º Per.'!A16</f>
        <v>9</v>
      </c>
      <c r="H16" s="56" t="str">
        <f>'Pauta 2.º Per.'!Q16</f>
        <v/>
      </c>
      <c r="I16" s="57" t="str">
        <f>IF($H16="","",MIN('Pauta 2.º Per.'!$B16:$O16))</f>
        <v/>
      </c>
      <c r="J16" s="57" t="str">
        <f>IF($H16="","",MAX('Pauta 2.º Per.'!$B16:$O16))</f>
        <v/>
      </c>
    </row>
    <row r="17" spans="1:10" x14ac:dyDescent="0.2">
      <c r="A17" s="53" t="str">
        <f>IF('Pauta 2.º Per.'!U16&lt;&gt;"",'Pauta 2.º Per.'!U16,"")</f>
        <v/>
      </c>
      <c r="B17" s="54" t="str">
        <f>IF('Pauta 2.º Per.'!V16&lt;&gt;"",'Pauta 2.º Per.'!V16,"")</f>
        <v/>
      </c>
      <c r="C17" s="54" t="str">
        <f>IF(B17&lt;&gt;"",'Pauta 2.º Per.'!X16,"")</f>
        <v/>
      </c>
      <c r="D17" s="54" t="str">
        <f>IF(B17&lt;&gt;"",'Pauta 2.º Per.'!Y16,"")</f>
        <v/>
      </c>
      <c r="G17" s="55">
        <f>'Pauta 2.º Per.'!A17</f>
        <v>10</v>
      </c>
      <c r="H17" s="56" t="str">
        <f>'Pauta 2.º Per.'!Q17</f>
        <v/>
      </c>
      <c r="I17" s="57" t="str">
        <f>IF($H17="","",MIN('Pauta 2.º Per.'!$B17:$O17))</f>
        <v/>
      </c>
      <c r="J17" s="57" t="str">
        <f>IF($H17="","",MAX('Pauta 2.º Per.'!$B17:$O17))</f>
        <v/>
      </c>
    </row>
    <row r="18" spans="1:10" x14ac:dyDescent="0.2">
      <c r="A18" s="53" t="str">
        <f>IF('Pauta 2.º Per.'!U17&lt;&gt;"",'Pauta 2.º Per.'!U17,"")</f>
        <v/>
      </c>
      <c r="B18" s="54" t="str">
        <f>IF('Pauta 2.º Per.'!V17&lt;&gt;"",'Pauta 2.º Per.'!V17,"")</f>
        <v/>
      </c>
      <c r="C18" s="54" t="str">
        <f>IF(B18&lt;&gt;"",'Pauta 2.º Per.'!X17,"")</f>
        <v/>
      </c>
      <c r="D18" s="54" t="str">
        <f>IF(B18&lt;&gt;"",'Pauta 2.º Per.'!Y17,"")</f>
        <v/>
      </c>
      <c r="G18" s="55">
        <f>'Pauta 2.º Per.'!A18</f>
        <v>11</v>
      </c>
      <c r="H18" s="56" t="str">
        <f>'Pauta 2.º Per.'!Q18</f>
        <v/>
      </c>
      <c r="I18" s="57" t="str">
        <f>IF($H18="","",MIN('Pauta 2.º Per.'!$B18:$O18))</f>
        <v/>
      </c>
      <c r="J18" s="57" t="str">
        <f>IF($H18="","",MAX('Pauta 2.º Per.'!$B18:$O18))</f>
        <v/>
      </c>
    </row>
    <row r="19" spans="1:10" x14ac:dyDescent="0.2">
      <c r="A19" s="53" t="str">
        <f>IF('Pauta 2.º Per.'!U18&lt;&gt;"",'Pauta 2.º Per.'!U18,"")</f>
        <v/>
      </c>
      <c r="B19" s="54" t="str">
        <f>IF('Pauta 2.º Per.'!V18&lt;&gt;"",'Pauta 2.º Per.'!V18,"")</f>
        <v/>
      </c>
      <c r="C19" s="54" t="str">
        <f>IF(B19&lt;&gt;"",'Pauta 2.º Per.'!X18,"")</f>
        <v/>
      </c>
      <c r="D19" s="54" t="str">
        <f>IF(B19&lt;&gt;"",'Pauta 2.º Per.'!Y18,"")</f>
        <v/>
      </c>
      <c r="G19" s="55">
        <f>'Pauta 2.º Per.'!A19</f>
        <v>12</v>
      </c>
      <c r="H19" s="56" t="str">
        <f>'Pauta 2.º Per.'!Q19</f>
        <v/>
      </c>
      <c r="I19" s="57" t="str">
        <f>IF($H19="","",MIN('Pauta 2.º Per.'!$B19:$O19))</f>
        <v/>
      </c>
      <c r="J19" s="57" t="str">
        <f>IF($H19="","",MAX('Pauta 2.º Per.'!$B19:$O19))</f>
        <v/>
      </c>
    </row>
    <row r="20" spans="1:10" x14ac:dyDescent="0.2">
      <c r="A20" s="53" t="str">
        <f>IF('Pauta 2.º Per.'!U19&lt;&gt;"",'Pauta 2.º Per.'!U19,"")</f>
        <v/>
      </c>
      <c r="B20" s="54" t="str">
        <f>IF('Pauta 2.º Per.'!V19&lt;&gt;"",'Pauta 2.º Per.'!V19,"")</f>
        <v/>
      </c>
      <c r="C20" s="54" t="str">
        <f>IF(B20&lt;&gt;"",'Pauta 2.º Per.'!X19,"")</f>
        <v/>
      </c>
      <c r="D20" s="54" t="str">
        <f>IF(B20&lt;&gt;"",'Pauta 2.º Per.'!Y19,"")</f>
        <v/>
      </c>
      <c r="G20" s="55">
        <f>'Pauta 2.º Per.'!A20</f>
        <v>13</v>
      </c>
      <c r="H20" s="56" t="str">
        <f>'Pauta 2.º Per.'!Q20</f>
        <v/>
      </c>
      <c r="I20" s="57" t="str">
        <f>IF($H20="","",MIN('Pauta 2.º Per.'!$B20:$O20))</f>
        <v/>
      </c>
      <c r="J20" s="57" t="str">
        <f>IF($H20="","",MAX('Pauta 2.º Per.'!$B20:$O20))</f>
        <v/>
      </c>
    </row>
    <row r="21" spans="1:10" x14ac:dyDescent="0.2">
      <c r="A21" s="53" t="str">
        <f>IF('Pauta 2.º Per.'!U20&lt;&gt;"",'Pauta 2.º Per.'!U20,"")</f>
        <v/>
      </c>
      <c r="B21" s="54" t="str">
        <f>IF('Pauta 2.º Per.'!V20&lt;&gt;"",'Pauta 2.º Per.'!V20,"")</f>
        <v/>
      </c>
      <c r="C21" s="54" t="str">
        <f>IF(B21&lt;&gt;"",'Pauta 2.º Per.'!X20,"")</f>
        <v/>
      </c>
      <c r="D21" s="54" t="str">
        <f>IF(B21&lt;&gt;"",'Pauta 2.º Per.'!Y20,"")</f>
        <v/>
      </c>
      <c r="G21" s="55">
        <f>'Pauta 2.º Per.'!A21</f>
        <v>14</v>
      </c>
      <c r="H21" s="56" t="str">
        <f>'Pauta 2.º Per.'!Q21</f>
        <v/>
      </c>
      <c r="I21" s="57" t="str">
        <f>IF($H21="","",MIN('Pauta 2.º Per.'!$B21:$O21))</f>
        <v/>
      </c>
      <c r="J21" s="57" t="str">
        <f>IF($H21="","",MAX('Pauta 2.º Per.'!$B21:$O21))</f>
        <v/>
      </c>
    </row>
    <row r="22" spans="1:10" x14ac:dyDescent="0.2">
      <c r="G22" s="55">
        <f>'Pauta 2.º Per.'!A22</f>
        <v>15</v>
      </c>
      <c r="H22" s="56" t="str">
        <f>'Pauta 2.º Per.'!Q22</f>
        <v/>
      </c>
      <c r="I22" s="57" t="str">
        <f>IF($H22="","",MIN('Pauta 2.º Per.'!$B22:$O22))</f>
        <v/>
      </c>
      <c r="J22" s="57" t="str">
        <f>IF($H22="","",MAX('Pauta 2.º Per.'!$B22:$O22))</f>
        <v/>
      </c>
    </row>
    <row r="23" spans="1:10" x14ac:dyDescent="0.2">
      <c r="G23" s="55">
        <f>'Pauta 2.º Per.'!A23</f>
        <v>16</v>
      </c>
      <c r="H23" s="56" t="str">
        <f>'Pauta 2.º Per.'!Q23</f>
        <v/>
      </c>
      <c r="I23" s="57" t="str">
        <f>IF($H23="","",MIN('Pauta 2.º Per.'!$B23:$O23))</f>
        <v/>
      </c>
      <c r="J23" s="57" t="str">
        <f>IF($H23="","",MAX('Pauta 2.º Per.'!$B23:$O23))</f>
        <v/>
      </c>
    </row>
    <row r="24" spans="1:10" ht="15" x14ac:dyDescent="0.25">
      <c r="A24" s="17" t="s">
        <v>21</v>
      </c>
      <c r="G24" s="55">
        <f>'Pauta 2.º Per.'!A24</f>
        <v>17</v>
      </c>
      <c r="H24" s="56" t="str">
        <f>'Pauta 2.º Per.'!Q24</f>
        <v/>
      </c>
      <c r="I24" s="57" t="str">
        <f>IF($H24="","",MIN('Pauta 2.º Per.'!$B24:$O24))</f>
        <v/>
      </c>
      <c r="J24" s="57" t="str">
        <f>IF($H24="","",MAX('Pauta 2.º Per.'!$B24:$O24))</f>
        <v/>
      </c>
    </row>
    <row r="25" spans="1:10" x14ac:dyDescent="0.2">
      <c r="A25" s="58" t="str">
        <f>IF('Pauta 2.º Per.'!X23&lt;&gt;"",'Pauta 2.º Per.'!X23,"")</f>
        <v/>
      </c>
      <c r="G25" s="55">
        <f>'Pauta 2.º Per.'!A25</f>
        <v>18</v>
      </c>
      <c r="H25" s="56" t="str">
        <f>'Pauta 2.º Per.'!Q25</f>
        <v/>
      </c>
      <c r="I25" s="57" t="str">
        <f>IF($H25="","",MIN('Pauta 2.º Per.'!$B25:$O25))</f>
        <v/>
      </c>
      <c r="J25" s="57" t="str">
        <f>IF($H25="","",MAX('Pauta 2.º Per.'!$B25:$O25))</f>
        <v/>
      </c>
    </row>
    <row r="26" spans="1:10" x14ac:dyDescent="0.2">
      <c r="G26" s="55">
        <f>'Pauta 2.º Per.'!A26</f>
        <v>19</v>
      </c>
      <c r="H26" s="56" t="str">
        <f>'Pauta 2.º Per.'!Q26</f>
        <v/>
      </c>
      <c r="I26" s="57" t="str">
        <f>IF($H26="","",MIN('Pauta 2.º Per.'!$B26:$O26))</f>
        <v/>
      </c>
      <c r="J26" s="57" t="str">
        <f>IF($H26="","",MAX('Pauta 2.º Per.'!$B26:$O26))</f>
        <v/>
      </c>
    </row>
    <row r="27" spans="1:10" ht="15" x14ac:dyDescent="0.25">
      <c r="A27" s="17" t="s">
        <v>22</v>
      </c>
      <c r="G27" s="55">
        <f>'Pauta 2.º Per.'!A27</f>
        <v>20</v>
      </c>
      <c r="H27" s="56" t="str">
        <f>'Pauta 2.º Per.'!Q27</f>
        <v/>
      </c>
      <c r="I27" s="57" t="str">
        <f>IF($H27="","",MIN('Pauta 2.º Per.'!$B27:$O27))</f>
        <v/>
      </c>
      <c r="J27" s="57" t="str">
        <f>IF($H27="","",MAX('Pauta 2.º Per.'!$B27:$O27))</f>
        <v/>
      </c>
    </row>
    <row r="28" spans="1:10" x14ac:dyDescent="0.2">
      <c r="A28" s="58" t="str">
        <f>IF('Pauta 2.º Per.'!X26&lt;&gt;"",'Pauta 2.º Per.'!X26,"")</f>
        <v/>
      </c>
      <c r="G28" s="55">
        <f>'Pauta 2.º Per.'!A28</f>
        <v>21</v>
      </c>
      <c r="H28" s="56" t="str">
        <f>'Pauta 2.º Per.'!Q28</f>
        <v/>
      </c>
      <c r="I28" s="57" t="str">
        <f>IF($H28="","",MIN('Pauta 2.º Per.'!$B28:$O28))</f>
        <v/>
      </c>
      <c r="J28" s="57" t="str">
        <f>IF($H28="","",MAX('Pauta 2.º Per.'!$B28:$O28))</f>
        <v/>
      </c>
    </row>
    <row r="29" spans="1:10" x14ac:dyDescent="0.2">
      <c r="G29" s="55">
        <f>'Pauta 2.º Per.'!A29</f>
        <v>22</v>
      </c>
      <c r="H29" s="56" t="str">
        <f>'Pauta 2.º Per.'!Q29</f>
        <v/>
      </c>
      <c r="I29" s="57" t="str">
        <f>IF($H29="","",MIN('Pauta 2.º Per.'!$B29:$O29))</f>
        <v/>
      </c>
      <c r="J29" s="57" t="str">
        <f>IF($H29="","",MAX('Pauta 2.º Per.'!$B29:$O29))</f>
        <v/>
      </c>
    </row>
    <row r="30" spans="1:10" x14ac:dyDescent="0.2">
      <c r="G30" s="55">
        <f>'Pauta 2.º Per.'!A30</f>
        <v>23</v>
      </c>
      <c r="H30" s="56" t="str">
        <f>'Pauta 2.º Per.'!Q30</f>
        <v/>
      </c>
      <c r="I30" s="57" t="str">
        <f>IF($H30="","",MIN('Pauta 2.º Per.'!$B30:$O30))</f>
        <v/>
      </c>
      <c r="J30" s="57" t="str">
        <f>IF($H30="","",MAX('Pauta 2.º Per.'!$B30:$O30))</f>
        <v/>
      </c>
    </row>
    <row r="31" spans="1:10" x14ac:dyDescent="0.2">
      <c r="G31" s="55">
        <f>'Pauta 2.º Per.'!A31</f>
        <v>24</v>
      </c>
      <c r="H31" s="56" t="str">
        <f>'Pauta 2.º Per.'!Q31</f>
        <v/>
      </c>
      <c r="I31" s="57" t="str">
        <f>IF($H31="","",MIN('Pauta 2.º Per.'!$B31:$O31))</f>
        <v/>
      </c>
      <c r="J31" s="57" t="str">
        <f>IF($H31="","",MAX('Pauta 2.º Per.'!$B31:$O31))</f>
        <v/>
      </c>
    </row>
    <row r="32" spans="1:10" x14ac:dyDescent="0.2">
      <c r="G32" s="55">
        <f>'Pauta 2.º Per.'!A32</f>
        <v>25</v>
      </c>
      <c r="H32" s="56" t="str">
        <f>'Pauta 2.º Per.'!Q32</f>
        <v/>
      </c>
      <c r="I32" s="57" t="str">
        <f>IF($H32="","",MIN('Pauta 2.º Per.'!$B32:$O32))</f>
        <v/>
      </c>
      <c r="J32" s="57" t="str">
        <f>IF($H32="","",MAX('Pauta 2.º Per.'!$B32:$O32))</f>
        <v/>
      </c>
    </row>
    <row r="33" spans="7:10" x14ac:dyDescent="0.2">
      <c r="G33" s="55">
        <f>'Pauta 2.º Per.'!A33</f>
        <v>26</v>
      </c>
      <c r="H33" s="56" t="str">
        <f>'Pauta 2.º Per.'!Q33</f>
        <v/>
      </c>
      <c r="I33" s="57" t="str">
        <f>IF($H33="","",MIN('Pauta 2.º Per.'!$B33:$O33))</f>
        <v/>
      </c>
      <c r="J33" s="57" t="str">
        <f>IF($H33="","",MAX('Pauta 2.º Per.'!$B33:$O33))</f>
        <v/>
      </c>
    </row>
    <row r="34" spans="7:10" x14ac:dyDescent="0.2">
      <c r="G34" s="55">
        <f>'Pauta 2.º Per.'!A34</f>
        <v>27</v>
      </c>
      <c r="H34" s="56" t="str">
        <f>'Pauta 2.º Per.'!Q34</f>
        <v/>
      </c>
      <c r="I34" s="57" t="str">
        <f>IF($H34="","",MIN('Pauta 2.º Per.'!$B34:$O34))</f>
        <v/>
      </c>
      <c r="J34" s="57" t="str">
        <f>IF($H34="","",MAX('Pauta 2.º Per.'!$B34:$O34))</f>
        <v/>
      </c>
    </row>
    <row r="35" spans="7:10" x14ac:dyDescent="0.2">
      <c r="G35" s="55">
        <f>'Pauta 2.º Per.'!A35</f>
        <v>28</v>
      </c>
      <c r="H35" s="56" t="str">
        <f>'Pauta 2.º Per.'!Q35</f>
        <v/>
      </c>
      <c r="I35" s="57" t="str">
        <f>IF($H35="","",MIN('Pauta 2.º Per.'!$B35:$O35))</f>
        <v/>
      </c>
      <c r="J35" s="57" t="str">
        <f>IF($H35="","",MAX('Pauta 2.º Per.'!$B35:$O35))</f>
        <v/>
      </c>
    </row>
    <row r="36" spans="7:10" x14ac:dyDescent="0.2">
      <c r="G36" s="55">
        <f>'Pauta 2.º Per.'!A36</f>
        <v>29</v>
      </c>
      <c r="H36" s="56" t="str">
        <f>'Pauta 2.º Per.'!Q36</f>
        <v/>
      </c>
      <c r="I36" s="57" t="str">
        <f>IF($H36="","",MIN('Pauta 2.º Per.'!$B36:$O36))</f>
        <v/>
      </c>
      <c r="J36" s="57" t="str">
        <f>IF($H36="","",MAX('Pauta 2.º Per.'!$B36:$O36))</f>
        <v/>
      </c>
    </row>
    <row r="37" spans="7:10" x14ac:dyDescent="0.2">
      <c r="G37" s="55">
        <f>'Pauta 2.º Per.'!A37</f>
        <v>30</v>
      </c>
      <c r="H37" s="56" t="str">
        <f>'Pauta 2.º Per.'!Q37</f>
        <v/>
      </c>
      <c r="I37" s="57" t="str">
        <f>IF($H37="","",MIN('Pauta 2.º Per.'!$B37:$O37))</f>
        <v/>
      </c>
      <c r="J37" s="57" t="str">
        <f>IF($H37="","",MAX('Pauta 2.º Per.'!$B37:$O37))</f>
        <v/>
      </c>
    </row>
    <row r="38" spans="7:10" x14ac:dyDescent="0.2">
      <c r="G38" s="55">
        <f>'Pauta 2.º Per.'!A38</f>
        <v>31</v>
      </c>
      <c r="H38" s="56" t="str">
        <f>'Pauta 2.º Per.'!Q38</f>
        <v/>
      </c>
      <c r="I38" s="57" t="str">
        <f>IF($H38="","",MIN('Pauta 2.º Per.'!$B38:$O38))</f>
        <v/>
      </c>
      <c r="J38" s="57" t="str">
        <f>IF($H38="","",MAX('Pauta 2.º Per.'!$B38:$O38))</f>
        <v/>
      </c>
    </row>
    <row r="39" spans="7:10" x14ac:dyDescent="0.2">
      <c r="G39" s="55">
        <f>'Pauta 2.º Per.'!A39</f>
        <v>32</v>
      </c>
      <c r="H39" s="56" t="str">
        <f>'Pauta 2.º Per.'!Q39</f>
        <v/>
      </c>
      <c r="I39" s="57" t="str">
        <f>IF($H39="","",MIN('Pauta 2.º Per.'!$B39:$O39))</f>
        <v/>
      </c>
      <c r="J39" s="57" t="str">
        <f>IF($H39="","",MAX('Pauta 2.º Per.'!$B39:$O39))</f>
        <v/>
      </c>
    </row>
  </sheetData>
  <sheetProtection algorithmName="SHA-512" hashValue="CDK6GckaH1JojDfVYfQ8t7bhB3KLKr9CeUwUjE8CAlJcwvfEXggU0igyDxjOFUHmMelAY0P3hSZ2yBUuvmnRBA==" saltValue="bBJUnZNTqIxEglikVV1lmA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74803149606299213" bottom="0.74803149606299213" header="0.31496062992125984" footer="0.31496062992125984"/>
  <pageSetup paperSize="9" scale="75" orientation="portrait" r:id="rId1"/>
  <headerFooter alignWithMargins="0">
    <oddFooter>&amp;L&amp;D&amp;C&amp;F&amp;RREGCD</oddFooter>
  </headerFooter>
  <colBreaks count="2" manualBreakCount="2">
    <brk id="11" max="39" man="1"/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-0.249977111117893"/>
    <pageSetUpPr fitToPage="1"/>
  </sheetPr>
  <dimension ref="A1:AM39"/>
  <sheetViews>
    <sheetView showGridLines="0" zoomScale="85" zoomScaleNormal="85" zoomScaleSheetLayoutView="40" workbookViewId="0">
      <selection activeCell="B8" sqref="B8"/>
    </sheetView>
  </sheetViews>
  <sheetFormatPr defaultRowHeight="15" x14ac:dyDescent="0.25"/>
  <cols>
    <col min="1" max="1" width="9.140625" style="2"/>
    <col min="2" max="2" width="17.7109375" style="32" customWidth="1"/>
    <col min="3" max="8" width="17.7109375" style="2" customWidth="1"/>
    <col min="9" max="12" width="17.7109375" style="33" customWidth="1"/>
    <col min="13" max="13" width="17.7109375" style="34" customWidth="1"/>
    <col min="14" max="15" width="17.7109375" style="2" customWidth="1"/>
    <col min="16" max="21" width="9.140625" style="2" hidden="1" customWidth="1"/>
    <col min="22" max="22" width="11.7109375" style="2" hidden="1" customWidth="1"/>
    <col min="23" max="25" width="9.140625" style="2" hidden="1" customWidth="1"/>
    <col min="26" max="16384" width="9.140625" style="2"/>
  </cols>
  <sheetData>
    <row r="1" spans="1:39" s="13" customFormat="1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5"/>
      <c r="O1" s="35"/>
      <c r="P1" s="35"/>
      <c r="Q1" s="35"/>
      <c r="R1" s="35"/>
      <c r="S1" s="35"/>
      <c r="T1" s="35"/>
      <c r="U1" s="35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M1" s="14"/>
    </row>
    <row r="2" spans="1:39" s="13" customFormat="1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9" s="13" customFormat="1" ht="6.75" customHeight="1" x14ac:dyDescent="0.25">
      <c r="A3" s="36"/>
      <c r="B3" s="36"/>
      <c r="C3" s="35"/>
      <c r="D3" s="35"/>
      <c r="E3" s="35"/>
      <c r="F3" s="35"/>
      <c r="G3" s="17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9" s="13" customFormat="1" ht="18.75" customHeight="1" x14ac:dyDescent="0.35">
      <c r="A4" s="18" t="s">
        <v>4</v>
      </c>
      <c r="B4" s="19" t="str">
        <f>IF(Dados!$B$10&lt;&gt;"",Dados!$B$10,"")</f>
        <v/>
      </c>
      <c r="C4" s="37"/>
      <c r="D4" s="21" t="s">
        <v>3</v>
      </c>
      <c r="E4" s="37" t="str">
        <f>IF(Dados!$B$13&lt;&gt;"",Dados!$B$13,"")</f>
        <v/>
      </c>
      <c r="F4" s="21"/>
      <c r="G4" s="18" t="s">
        <v>28</v>
      </c>
      <c r="H4" s="35"/>
      <c r="I4" s="35"/>
      <c r="J4" s="22"/>
      <c r="K4" s="2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9" s="13" customFormat="1" ht="22.5" customHeight="1" x14ac:dyDescent="0.2">
      <c r="A5" s="38"/>
      <c r="B5" s="38"/>
      <c r="C5" s="35"/>
      <c r="D5" s="35"/>
      <c r="E5" s="35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9" ht="27" customHeight="1" x14ac:dyDescent="0.25">
      <c r="B6" s="67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T6" s="25" t="s">
        <v>9</v>
      </c>
      <c r="X6" s="2" t="s">
        <v>19</v>
      </c>
      <c r="Y6" s="2" t="s">
        <v>20</v>
      </c>
    </row>
    <row r="7" spans="1:39" ht="32.1" customHeight="1" thickBot="1" x14ac:dyDescent="0.3">
      <c r="A7" s="26" t="s">
        <v>0</v>
      </c>
      <c r="B7" s="27" t="str">
        <f>IF(Dados!$E$6&lt;&gt;"",Dados!$E$6,"")</f>
        <v/>
      </c>
      <c r="C7" s="27" t="str">
        <f>IF(Dados!$E$7&lt;&gt;"",Dados!$E$7,"")</f>
        <v/>
      </c>
      <c r="D7" s="27" t="str">
        <f>IF(Dados!$E$8&lt;&gt;"",Dados!$E$8,"")</f>
        <v/>
      </c>
      <c r="E7" s="27" t="str">
        <f>IF(Dados!$E$9&lt;&gt;"",Dados!$E$9,"")</f>
        <v/>
      </c>
      <c r="F7" s="27" t="str">
        <f>IF(Dados!$E$10&lt;&gt;"",Dados!$E$10,"")</f>
        <v/>
      </c>
      <c r="G7" s="27" t="str">
        <f>IF(Dados!$E$11&lt;&gt;"",Dados!$E$11,"")</f>
        <v/>
      </c>
      <c r="H7" s="27" t="str">
        <f>IF(Dados!$E$12&lt;&gt;"",Dados!$E$12,"")</f>
        <v/>
      </c>
      <c r="I7" s="27" t="str">
        <f>IF(Dados!$E$13&lt;&gt;"",Dados!$E$13,"")</f>
        <v/>
      </c>
      <c r="J7" s="27" t="str">
        <f>IF(Dados!$E$14&lt;&gt;"",Dados!$E$14,"")</f>
        <v/>
      </c>
      <c r="K7" s="27" t="str">
        <f>IF(Dados!$E$15&lt;&gt;"",Dados!$E$15,"")</f>
        <v/>
      </c>
      <c r="L7" s="27" t="str">
        <f>IF(Dados!$E$16&lt;&gt;"",Dados!$E$16,"")</f>
        <v/>
      </c>
      <c r="M7" s="27" t="str">
        <f>IF(Dados!$E$17&lt;&gt;"",Dados!$E$17,"")</f>
        <v/>
      </c>
      <c r="N7" s="27" t="str">
        <f>IF(Dados!$E$18&lt;&gt;"",Dados!$E$18,"")</f>
        <v/>
      </c>
      <c r="O7" s="27" t="str">
        <f>IF(Dados!$E$19&lt;&gt;"",Dados!$E$19,"")</f>
        <v/>
      </c>
      <c r="Q7" s="25" t="s">
        <v>12</v>
      </c>
      <c r="U7" s="2" t="str">
        <f>IF(Dados!E6&lt;&gt;"",Dados!E6,"")</f>
        <v/>
      </c>
      <c r="V7" s="28" t="str">
        <f>IF(ISERROR(AVERAGE(B$8:B$39)),"",AVERAGE(B$8:B$39))</f>
        <v/>
      </c>
      <c r="W7" s="2">
        <f>Dados!E6</f>
        <v>0</v>
      </c>
      <c r="X7" s="28">
        <f>MIN(B$8:B$39)</f>
        <v>0</v>
      </c>
      <c r="Y7" s="28">
        <f>MAX(B$8:B$39)</f>
        <v>0</v>
      </c>
    </row>
    <row r="8" spans="1:39" ht="20.100000000000001" customHeight="1" thickTop="1" x14ac:dyDescent="0.25">
      <c r="A8" s="29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30" t="str">
        <f t="shared" ref="Q8:Q37" si="0">IF(ISERROR(AVERAGE(B8:O8)),"",AVERAGE(B8:O8))</f>
        <v/>
      </c>
      <c r="U8" s="2" t="str">
        <f>IF(Dados!E7&lt;&gt;"",Dados!E7,"")</f>
        <v/>
      </c>
      <c r="V8" s="28" t="str">
        <f>IF(ISERROR(AVERAGE(C$8:C$39)),"",AVERAGE(C$8:C$39))</f>
        <v/>
      </c>
      <c r="W8" s="2">
        <f>Dados!E7</f>
        <v>0</v>
      </c>
      <c r="X8" s="28">
        <f>MIN(C$8:C$39)</f>
        <v>0</v>
      </c>
      <c r="Y8" s="28">
        <f>MAX(C$8:C$39)</f>
        <v>0</v>
      </c>
    </row>
    <row r="9" spans="1:39" ht="20.100000000000001" customHeight="1" x14ac:dyDescent="0.25">
      <c r="A9" s="31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30" t="str">
        <f t="shared" si="0"/>
        <v/>
      </c>
      <c r="U9" s="2" t="str">
        <f>IF(Dados!E8&lt;&gt;"",Dados!E8,"")</f>
        <v/>
      </c>
      <c r="V9" s="28" t="str">
        <f>IF(ISERROR(AVERAGE(D$8:D$39)),"",AVERAGE(D$8:D$39))</f>
        <v/>
      </c>
      <c r="W9" s="2">
        <f>Dados!E8</f>
        <v>0</v>
      </c>
      <c r="X9" s="28">
        <f>MIN(D$8:D$39)</f>
        <v>0</v>
      </c>
      <c r="Y9" s="28">
        <f>MAX(D$8:D$39)</f>
        <v>0</v>
      </c>
    </row>
    <row r="10" spans="1:39" ht="20.100000000000001" customHeight="1" x14ac:dyDescent="0.25">
      <c r="A10" s="31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30" t="str">
        <f t="shared" si="0"/>
        <v/>
      </c>
      <c r="U10" s="2" t="str">
        <f>IF(Dados!E9&lt;&gt;"",Dados!E9,"")</f>
        <v/>
      </c>
      <c r="V10" s="28" t="str">
        <f>IF(ISERROR(AVERAGE(E$8:E$39)),"",AVERAGE(E$8:E$39))</f>
        <v/>
      </c>
      <c r="W10" s="2">
        <f>Dados!E9</f>
        <v>0</v>
      </c>
      <c r="X10" s="28">
        <f>MIN(E$8:E$39)</f>
        <v>0</v>
      </c>
      <c r="Y10" s="28">
        <f>MAX(E$8:E$39)</f>
        <v>0</v>
      </c>
    </row>
    <row r="11" spans="1:39" ht="20.100000000000001" customHeight="1" x14ac:dyDescent="0.25">
      <c r="A11" s="3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30" t="str">
        <f t="shared" si="0"/>
        <v/>
      </c>
      <c r="U11" s="2" t="str">
        <f>IF(Dados!E10&lt;&gt;"",Dados!E10,"")</f>
        <v/>
      </c>
      <c r="V11" s="28" t="str">
        <f>IF(ISERROR(AVERAGE(F$8:F$39)),"",AVERAGE(F$8:F$39))</f>
        <v/>
      </c>
      <c r="W11" s="2">
        <f>Dados!E10</f>
        <v>0</v>
      </c>
      <c r="X11" s="28">
        <f>MIN(F$8:F$39)</f>
        <v>0</v>
      </c>
      <c r="Y11" s="28">
        <f>MAX(F$8:F$39)</f>
        <v>0</v>
      </c>
    </row>
    <row r="12" spans="1:39" ht="20.100000000000001" customHeight="1" x14ac:dyDescent="0.25">
      <c r="A12" s="3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30" t="str">
        <f t="shared" si="0"/>
        <v/>
      </c>
      <c r="U12" s="2" t="str">
        <f>IF(Dados!E11&lt;&gt;"",Dados!E11,"")</f>
        <v/>
      </c>
      <c r="V12" s="28" t="str">
        <f>IF(ISERROR(AVERAGE(G$8:G$39)),"",AVERAGE(G$8:G$39))</f>
        <v/>
      </c>
      <c r="W12" s="2">
        <f>Dados!E11</f>
        <v>0</v>
      </c>
      <c r="X12" s="28">
        <f>MIN(G$8:G$39)</f>
        <v>0</v>
      </c>
      <c r="Y12" s="28">
        <f>MAX(G$8:G$39)</f>
        <v>0</v>
      </c>
    </row>
    <row r="13" spans="1:39" ht="20.100000000000001" customHeight="1" x14ac:dyDescent="0.25">
      <c r="A13" s="31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30" t="str">
        <f t="shared" si="0"/>
        <v/>
      </c>
      <c r="U13" s="2" t="str">
        <f>IF(Dados!E12&lt;&gt;"",Dados!E12,"")</f>
        <v/>
      </c>
      <c r="V13" s="28" t="str">
        <f>IF(ISERROR(AVERAGE(H$8:H$39)),"",AVERAGE(H$8:H$39))</f>
        <v/>
      </c>
      <c r="W13" s="2">
        <f>Dados!E12</f>
        <v>0</v>
      </c>
      <c r="X13" s="28">
        <f>MIN(H$8:H$39)</f>
        <v>0</v>
      </c>
      <c r="Y13" s="28">
        <f>MAX(H$8:H$39)</f>
        <v>0</v>
      </c>
    </row>
    <row r="14" spans="1:39" ht="20.100000000000001" customHeight="1" x14ac:dyDescent="0.25">
      <c r="A14" s="3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30" t="str">
        <f t="shared" si="0"/>
        <v/>
      </c>
      <c r="U14" s="2" t="str">
        <f>IF(Dados!E13&lt;&gt;"",Dados!E13,"")</f>
        <v/>
      </c>
      <c r="V14" s="28" t="str">
        <f>IF(ISERROR(AVERAGE(I$8:I$39)),"",AVERAGE(I$8:I$39))</f>
        <v/>
      </c>
      <c r="W14" s="2">
        <f>Dados!E13</f>
        <v>0</v>
      </c>
      <c r="X14" s="28">
        <f>MIN(I$8:I$39)</f>
        <v>0</v>
      </c>
      <c r="Y14" s="28">
        <f>MAX(I$8:I$39)</f>
        <v>0</v>
      </c>
    </row>
    <row r="15" spans="1:39" ht="20.100000000000001" customHeight="1" x14ac:dyDescent="0.25">
      <c r="A15" s="31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30" t="str">
        <f t="shared" si="0"/>
        <v/>
      </c>
      <c r="U15" s="2" t="str">
        <f>IF(Dados!E14&lt;&gt;"",Dados!E14,"")</f>
        <v/>
      </c>
      <c r="V15" s="28" t="str">
        <f>IF(ISERROR(AVERAGE(J$8:J$39)),"",AVERAGE(J$8:J$39))</f>
        <v/>
      </c>
      <c r="W15" s="2">
        <f>Dados!E14</f>
        <v>0</v>
      </c>
      <c r="X15" s="28">
        <f>MIN(J$8:J$39)</f>
        <v>0</v>
      </c>
      <c r="Y15" s="28">
        <f>MAX(J$8:J$39)</f>
        <v>0</v>
      </c>
    </row>
    <row r="16" spans="1:39" ht="20.100000000000001" customHeight="1" x14ac:dyDescent="0.25">
      <c r="A16" s="31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30" t="str">
        <f t="shared" si="0"/>
        <v/>
      </c>
      <c r="U16" s="2" t="str">
        <f>IF(Dados!E15&lt;&gt;"",Dados!E15,"")</f>
        <v/>
      </c>
      <c r="V16" s="28" t="str">
        <f>IF(ISERROR(AVERAGE(K$8:K$39)),"",AVERAGE(K$8:K$39))</f>
        <v/>
      </c>
      <c r="W16" s="2">
        <f>Dados!E15</f>
        <v>0</v>
      </c>
      <c r="X16" s="28">
        <f>MIN(K$8:K$39)</f>
        <v>0</v>
      </c>
      <c r="Y16" s="28">
        <f>MAX(K$8:K$39)</f>
        <v>0</v>
      </c>
    </row>
    <row r="17" spans="1:25" ht="20.100000000000001" customHeight="1" x14ac:dyDescent="0.25">
      <c r="A17" s="31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30" t="str">
        <f t="shared" si="0"/>
        <v/>
      </c>
      <c r="U17" s="2" t="str">
        <f>IF(Dados!E16&lt;&gt;"",Dados!E16,"")</f>
        <v/>
      </c>
      <c r="V17" s="28" t="str">
        <f>IF(ISERROR(AVERAGE(L$8:L$39)),"",AVERAGE(L$8:L$39))</f>
        <v/>
      </c>
      <c r="W17" s="2">
        <f>Dados!E16</f>
        <v>0</v>
      </c>
      <c r="X17" s="28">
        <f>MIN(L$8:L$39)</f>
        <v>0</v>
      </c>
      <c r="Y17" s="28">
        <f>MAX(L$8:L$39)</f>
        <v>0</v>
      </c>
    </row>
    <row r="18" spans="1:25" ht="20.100000000000001" customHeight="1" x14ac:dyDescent="0.25">
      <c r="A18" s="31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30" t="str">
        <f t="shared" si="0"/>
        <v/>
      </c>
      <c r="U18" s="2" t="str">
        <f>IF(Dados!E17&lt;&gt;"",Dados!E17,"")</f>
        <v/>
      </c>
      <c r="V18" s="28" t="str">
        <f>IF(ISERROR(AVERAGE(M$8:M$39)),"",AVERAGE(M$8:M$39))</f>
        <v/>
      </c>
      <c r="W18" s="2">
        <f>Dados!E17</f>
        <v>0</v>
      </c>
      <c r="X18" s="28">
        <f>MIN(M$8:M$39)</f>
        <v>0</v>
      </c>
      <c r="Y18" s="28">
        <f>MAX(M$8:M$39)</f>
        <v>0</v>
      </c>
    </row>
    <row r="19" spans="1:25" ht="20.100000000000001" customHeight="1" x14ac:dyDescent="0.25">
      <c r="A19" s="31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30" t="str">
        <f t="shared" si="0"/>
        <v/>
      </c>
      <c r="U19" s="2" t="str">
        <f>IF(Dados!E18&lt;&gt;"",Dados!E18,"")</f>
        <v/>
      </c>
      <c r="V19" s="28" t="str">
        <f>IF(ISERROR(AVERAGE(N$8:N$39)),"",AVERAGE(N$8:N$39))</f>
        <v/>
      </c>
      <c r="W19" s="2">
        <f>Dados!E18</f>
        <v>0</v>
      </c>
      <c r="X19" s="28">
        <f>MIN(N$8:N$39)</f>
        <v>0</v>
      </c>
      <c r="Y19" s="28">
        <f>MAX(N$8:N$39)</f>
        <v>0</v>
      </c>
    </row>
    <row r="20" spans="1:25" ht="20.100000000000001" customHeight="1" x14ac:dyDescent="0.25">
      <c r="A20" s="31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30" t="str">
        <f t="shared" si="0"/>
        <v/>
      </c>
      <c r="U20" s="2" t="str">
        <f>IF(Dados!E19&lt;&gt;"",Dados!E19,"")</f>
        <v/>
      </c>
      <c r="V20" s="28" t="str">
        <f>IF(ISERROR(AVERAGE(O$8:O$39)),"",AVERAGE(O$8:O$39))</f>
        <v/>
      </c>
      <c r="W20" s="2">
        <f>Dados!E19</f>
        <v>0</v>
      </c>
      <c r="X20" s="28">
        <f>MIN(O$8:O$39)</f>
        <v>0</v>
      </c>
      <c r="Y20" s="28">
        <f>MAX(O$8:O$39)</f>
        <v>0</v>
      </c>
    </row>
    <row r="21" spans="1:25" ht="20.100000000000001" customHeight="1" x14ac:dyDescent="0.25">
      <c r="A21" s="31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30" t="str">
        <f t="shared" si="0"/>
        <v/>
      </c>
    </row>
    <row r="22" spans="1:25" ht="20.100000000000001" customHeight="1" x14ac:dyDescent="0.25">
      <c r="A22" s="31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30" t="str">
        <f t="shared" si="0"/>
        <v/>
      </c>
    </row>
    <row r="23" spans="1:25" ht="20.100000000000001" customHeight="1" x14ac:dyDescent="0.25">
      <c r="A23" s="31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30" t="str">
        <f t="shared" si="0"/>
        <v/>
      </c>
      <c r="T23" s="25" t="s">
        <v>10</v>
      </c>
      <c r="X23" s="30" t="str">
        <f>IF(ISERROR(VLOOKUP(MAX(V7:V20),V7:W20,2,FALSE)),"",VLOOKUP(MAX(V7:V20),V7:W20,2,FALSE))</f>
        <v/>
      </c>
    </row>
    <row r="24" spans="1:25" ht="20.100000000000001" customHeight="1" x14ac:dyDescent="0.25">
      <c r="A24" s="31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30" t="str">
        <f t="shared" si="0"/>
        <v/>
      </c>
    </row>
    <row r="25" spans="1:25" ht="20.100000000000001" customHeight="1" x14ac:dyDescent="0.25">
      <c r="A25" s="31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Q25" s="30" t="str">
        <f t="shared" si="0"/>
        <v/>
      </c>
    </row>
    <row r="26" spans="1:25" ht="20.100000000000001" customHeight="1" x14ac:dyDescent="0.25">
      <c r="A26" s="31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Q26" s="30" t="str">
        <f t="shared" si="0"/>
        <v/>
      </c>
      <c r="T26" s="25" t="s">
        <v>11</v>
      </c>
      <c r="X26" s="30" t="str">
        <f>IF(ISERROR(VLOOKUP(MIN(V7:V20),V7:W20,2,FALSE)),"",VLOOKUP(MIN(V7:V20),V7:W20,2,FALSE))</f>
        <v/>
      </c>
    </row>
    <row r="27" spans="1:25" ht="20.100000000000001" customHeight="1" x14ac:dyDescent="0.25">
      <c r="A27" s="31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 s="30" t="str">
        <f t="shared" si="0"/>
        <v/>
      </c>
    </row>
    <row r="28" spans="1:25" ht="20.100000000000001" customHeight="1" x14ac:dyDescent="0.25">
      <c r="A28" s="31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30" t="str">
        <f t="shared" si="0"/>
        <v/>
      </c>
    </row>
    <row r="29" spans="1:25" ht="20.100000000000001" customHeight="1" x14ac:dyDescent="0.25">
      <c r="A29" s="31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30" t="str">
        <f t="shared" si="0"/>
        <v/>
      </c>
    </row>
    <row r="30" spans="1:25" ht="20.100000000000001" customHeight="1" x14ac:dyDescent="0.25">
      <c r="A30" s="31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30" t="str">
        <f t="shared" si="0"/>
        <v/>
      </c>
    </row>
    <row r="31" spans="1:25" ht="20.100000000000001" customHeight="1" x14ac:dyDescent="0.25">
      <c r="A31" s="31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30" t="str">
        <f t="shared" si="0"/>
        <v/>
      </c>
    </row>
    <row r="32" spans="1:25" ht="20.100000000000001" customHeight="1" x14ac:dyDescent="0.25">
      <c r="A32" s="31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Q32" s="30" t="str">
        <f t="shared" si="0"/>
        <v/>
      </c>
    </row>
    <row r="33" spans="1:23" ht="20.100000000000001" customHeight="1" x14ac:dyDescent="0.25">
      <c r="A33" s="31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30" t="str">
        <f t="shared" si="0"/>
        <v/>
      </c>
    </row>
    <row r="34" spans="1:23" ht="20.100000000000001" customHeight="1" x14ac:dyDescent="0.25">
      <c r="A34" s="31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30" t="str">
        <f t="shared" si="0"/>
        <v/>
      </c>
      <c r="T34" s="25" t="s">
        <v>13</v>
      </c>
      <c r="W34" s="30">
        <f>MAX(Q8:Q39)</f>
        <v>0</v>
      </c>
    </row>
    <row r="35" spans="1:23" ht="20.100000000000001" customHeight="1" x14ac:dyDescent="0.25">
      <c r="A35" s="31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Q35" s="30" t="str">
        <f t="shared" si="0"/>
        <v/>
      </c>
      <c r="T35" s="25" t="s">
        <v>14</v>
      </c>
      <c r="W35" s="30">
        <f>MIN(Q8:Q39)</f>
        <v>0</v>
      </c>
    </row>
    <row r="36" spans="1:23" ht="20.100000000000001" customHeight="1" x14ac:dyDescent="0.25">
      <c r="A36" s="31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30" t="str">
        <f t="shared" si="0"/>
        <v/>
      </c>
    </row>
    <row r="37" spans="1:23" ht="20.100000000000001" customHeight="1" x14ac:dyDescent="0.25">
      <c r="A37" s="31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30" t="str">
        <f t="shared" si="0"/>
        <v/>
      </c>
      <c r="T37" s="2" t="s">
        <v>15</v>
      </c>
      <c r="W37" s="30" t="str">
        <f>IF(ISERROR(AVERAGE(Q8:Q39)),"",AVERAGE(Q8:Q39))</f>
        <v/>
      </c>
    </row>
    <row r="38" spans="1:23" ht="20.100000000000001" customHeight="1" x14ac:dyDescent="0.25">
      <c r="A38" s="31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30" t="str">
        <f>IF(ISERROR(AVERAGE(B38:O38)),"",AVERAGE(B38:O38))</f>
        <v/>
      </c>
    </row>
    <row r="39" spans="1:23" ht="20.100000000000001" customHeight="1" x14ac:dyDescent="0.25">
      <c r="A39" s="31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30" t="str">
        <f>IF(ISERROR(AVERAGE(B39:O39)),"",AVERAGE(B39:O39))</f>
        <v/>
      </c>
      <c r="T39" s="2" t="s">
        <v>15</v>
      </c>
      <c r="W39" s="30" t="str">
        <f>IF(ISERROR(AVERAGE(Q8:Q39)),"",AVERAGE(Q8:Q39))</f>
        <v/>
      </c>
    </row>
  </sheetData>
  <sheetProtection password="DCD1" sheet="1" objects="1" scenarios="1" selectLockedCells="1"/>
  <dataConsolidate/>
  <mergeCells count="1">
    <mergeCell ref="B6:O6"/>
  </mergeCells>
  <phoneticPr fontId="13" type="noConversion"/>
  <dataValidations count="2">
    <dataValidation type="whole" allowBlank="1" showInputMessage="1" showErrorMessage="1" errorTitle="Atenção!" error="Atribua um valor compreendido entre 0 e 20." sqref="B8:O39">
      <formula1>0</formula1>
      <formula2>20</formula2>
    </dataValidation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M1">
      <formula1>AM1&lt;&gt;100</formula1>
    </dataValidation>
  </dataValidations>
  <pageMargins left="0.51181102362204722" right="0.51181102362204722" top="0.55118110236220474" bottom="0.55118110236220474" header="0.31496062992125984" footer="0.31496062992125984"/>
  <pageSetup paperSize="8" scale="75" orientation="landscape" r:id="rId1"/>
  <headerFooter alignWithMargins="0">
    <oddFooter>&amp;L&amp;"Arial,Normal"&amp;8&amp;D&amp;C&amp;"Arial,Normal"&amp;8&amp;F&amp;R&amp;"Arial,Normal"&amp;8REGCD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-0.249977111117893"/>
  </sheetPr>
  <dimension ref="A1:AK39"/>
  <sheetViews>
    <sheetView zoomScaleNormal="100" zoomScaleSheetLayoutView="25" workbookViewId="0">
      <selection activeCell="J11" sqref="J11"/>
    </sheetView>
  </sheetViews>
  <sheetFormatPr defaultRowHeight="14.25" x14ac:dyDescent="0.2"/>
  <cols>
    <col min="1" max="1" width="20.85546875" style="13" customWidth="1"/>
    <col min="2" max="2" width="13.42578125" style="13" customWidth="1"/>
    <col min="3" max="4" width="15.28515625" style="13" customWidth="1"/>
    <col min="5" max="5" width="8.7109375" style="13" customWidth="1"/>
    <col min="6" max="6" width="1.140625" style="13" customWidth="1"/>
    <col min="7" max="8" width="10.140625" style="13" customWidth="1"/>
    <col min="9" max="10" width="10.85546875" style="13" customWidth="1"/>
    <col min="11" max="11" width="4.5703125" style="13" customWidth="1"/>
    <col min="12" max="16384" width="9.140625" style="13"/>
  </cols>
  <sheetData>
    <row r="1" spans="1:37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5"/>
      <c r="O1" s="35"/>
      <c r="P1" s="35"/>
      <c r="Q1" s="35"/>
      <c r="R1" s="35"/>
      <c r="S1" s="35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K1" s="14"/>
    </row>
    <row r="2" spans="1:37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7" ht="6.75" customHeight="1" x14ac:dyDescent="0.25">
      <c r="A3" s="36"/>
      <c r="B3" s="36"/>
      <c r="C3" s="35"/>
      <c r="D3" s="35"/>
      <c r="E3" s="35"/>
      <c r="F3" s="35"/>
      <c r="G3" s="17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7" ht="18.75" customHeight="1" x14ac:dyDescent="0.35">
      <c r="A4" s="21" t="s">
        <v>4</v>
      </c>
      <c r="B4" s="19" t="str">
        <f>IF(Dados!$B$10&lt;&gt;"",Dados!$B$10,"")</f>
        <v/>
      </c>
      <c r="C4" s="21" t="s">
        <v>3</v>
      </c>
      <c r="D4" s="37" t="str">
        <f>IF(Dados!$B$13&lt;&gt;"",Dados!$B$13,"")</f>
        <v/>
      </c>
      <c r="F4" s="21"/>
      <c r="G4" s="38"/>
      <c r="H4" s="35"/>
      <c r="I4" s="35"/>
      <c r="J4" s="22"/>
      <c r="K4" s="2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spans="1:37" ht="18.75" customHeight="1" x14ac:dyDescent="0.2">
      <c r="A5" s="38"/>
      <c r="B5" s="38"/>
      <c r="C5" s="35"/>
      <c r="D5" s="35"/>
      <c r="E5" s="35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7" x14ac:dyDescent="0.2">
      <c r="C6" s="49"/>
    </row>
    <row r="7" spans="1:37" ht="30.75" customHeight="1" x14ac:dyDescent="0.2">
      <c r="A7" s="50" t="s">
        <v>5</v>
      </c>
      <c r="B7" s="51" t="s">
        <v>16</v>
      </c>
      <c r="C7" s="51" t="s">
        <v>17</v>
      </c>
      <c r="D7" s="51" t="s">
        <v>18</v>
      </c>
      <c r="E7" s="52"/>
      <c r="G7" s="51" t="s">
        <v>26</v>
      </c>
      <c r="H7" s="51" t="s">
        <v>16</v>
      </c>
      <c r="I7" s="51" t="s">
        <v>17</v>
      </c>
      <c r="J7" s="51" t="s">
        <v>18</v>
      </c>
    </row>
    <row r="8" spans="1:37" x14ac:dyDescent="0.2">
      <c r="A8" s="53" t="str">
        <f>IF('Pauta 3.º Per.'!U7&lt;&gt;"",'Pauta 3.º Per.'!U7,"")</f>
        <v/>
      </c>
      <c r="B8" s="54" t="str">
        <f>IF('Pauta 3.º Per.'!V7&lt;&gt;"",'Pauta 3.º Per.'!V7,"")</f>
        <v/>
      </c>
      <c r="C8" s="54" t="str">
        <f>IF(B8&lt;&gt;"",'Pauta 3.º Per.'!X7,"")</f>
        <v/>
      </c>
      <c r="D8" s="54" t="str">
        <f>IF(B8&lt;&gt;"",'Pauta 3.º Per.'!Y7,"")</f>
        <v/>
      </c>
      <c r="G8" s="55">
        <f>'Pauta 3.º Per.'!A8</f>
        <v>1</v>
      </c>
      <c r="H8" s="56" t="str">
        <f>'Pauta 3.º Per.'!Q8</f>
        <v/>
      </c>
      <c r="I8" s="57" t="str">
        <f>IF($H8="","",MIN('Pauta 3.º Per.'!$B8:$O8))</f>
        <v/>
      </c>
      <c r="J8" s="57" t="str">
        <f>IF($H8="","",MAX('Pauta 3.º Per.'!$B8:$O8))</f>
        <v/>
      </c>
    </row>
    <row r="9" spans="1:37" x14ac:dyDescent="0.2">
      <c r="A9" s="53" t="str">
        <f>IF('Pauta 2.º Per.'!U8&lt;&gt;"",'Pauta 2.º Per.'!U8,"")</f>
        <v/>
      </c>
      <c r="B9" s="54" t="str">
        <f>IF('Pauta 3.º Per.'!V8&lt;&gt;"",'Pauta 3.º Per.'!V8,"")</f>
        <v/>
      </c>
      <c r="C9" s="54" t="str">
        <f>IF(B9&lt;&gt;"",'Pauta 3.º Per.'!X8,"")</f>
        <v/>
      </c>
      <c r="D9" s="54" t="str">
        <f>IF(B9&lt;&gt;"",'Pauta 3.º Per.'!Y8,"")</f>
        <v/>
      </c>
      <c r="G9" s="55">
        <f>'Pauta 3.º Per.'!A9</f>
        <v>2</v>
      </c>
      <c r="H9" s="56" t="str">
        <f>'Pauta 3.º Per.'!Q9</f>
        <v/>
      </c>
      <c r="I9" s="57" t="str">
        <f>IF($H9="","",MIN('Pauta 3.º Per.'!$B9:$O9))</f>
        <v/>
      </c>
      <c r="J9" s="57" t="str">
        <f>IF($H9="","",MAX('Pauta 3.º Per.'!$B9:$O9))</f>
        <v/>
      </c>
    </row>
    <row r="10" spans="1:37" x14ac:dyDescent="0.2">
      <c r="A10" s="53" t="str">
        <f>IF('Pauta 2.º Per.'!U9&lt;&gt;"",'Pauta 2.º Per.'!U9,"")</f>
        <v/>
      </c>
      <c r="B10" s="54" t="str">
        <f>IF('Pauta 3.º Per.'!V9&lt;&gt;"",'Pauta 3.º Per.'!V9,"")</f>
        <v/>
      </c>
      <c r="C10" s="54" t="str">
        <f>IF(B10&lt;&gt;"",'Pauta 3.º Per.'!X9,"")</f>
        <v/>
      </c>
      <c r="D10" s="54" t="str">
        <f>IF(B10&lt;&gt;"",'Pauta 3.º Per.'!Y9,"")</f>
        <v/>
      </c>
      <c r="G10" s="55">
        <f>'Pauta 3.º Per.'!A10</f>
        <v>3</v>
      </c>
      <c r="H10" s="56" t="str">
        <f>'Pauta 3.º Per.'!Q10</f>
        <v/>
      </c>
      <c r="I10" s="57" t="str">
        <f>IF($H10="","",MIN('Pauta 3.º Per.'!$B10:$O10))</f>
        <v/>
      </c>
      <c r="J10" s="57" t="str">
        <f>IF($H10="","",MAX('Pauta 3.º Per.'!$B10:$O10))</f>
        <v/>
      </c>
    </row>
    <row r="11" spans="1:37" x14ac:dyDescent="0.2">
      <c r="A11" s="53" t="str">
        <f>IF('Pauta 2.º Per.'!U10&lt;&gt;"",'Pauta 2.º Per.'!U10,"")</f>
        <v/>
      </c>
      <c r="B11" s="54" t="str">
        <f>IF('Pauta 3.º Per.'!V10&lt;&gt;"",'Pauta 3.º Per.'!V10,"")</f>
        <v/>
      </c>
      <c r="C11" s="54" t="str">
        <f>IF(B11&lt;&gt;"",'Pauta 3.º Per.'!X10,"")</f>
        <v/>
      </c>
      <c r="D11" s="54" t="str">
        <f>IF(B11&lt;&gt;"",'Pauta 3.º Per.'!Y10,"")</f>
        <v/>
      </c>
      <c r="G11" s="55">
        <f>'Pauta 3.º Per.'!A11</f>
        <v>4</v>
      </c>
      <c r="H11" s="56" t="str">
        <f>'Pauta 3.º Per.'!Q11</f>
        <v/>
      </c>
      <c r="I11" s="57" t="str">
        <f>IF($H11="","",MIN('Pauta 3.º Per.'!$B11:$O11))</f>
        <v/>
      </c>
      <c r="J11" s="57" t="str">
        <f>IF($H11="","",MAX('Pauta 3.º Per.'!$B11:$O11))</f>
        <v/>
      </c>
    </row>
    <row r="12" spans="1:37" x14ac:dyDescent="0.2">
      <c r="A12" s="53" t="str">
        <f>IF('Pauta 2.º Per.'!U11&lt;&gt;"",'Pauta 2.º Per.'!U11,"")</f>
        <v/>
      </c>
      <c r="B12" s="54" t="str">
        <f>IF('Pauta 3.º Per.'!V11&lt;&gt;"",'Pauta 3.º Per.'!V11,"")</f>
        <v/>
      </c>
      <c r="C12" s="54" t="str">
        <f>IF(B12&lt;&gt;"",'Pauta 3.º Per.'!X11,"")</f>
        <v/>
      </c>
      <c r="D12" s="54" t="str">
        <f>IF(B12&lt;&gt;"",'Pauta 3.º Per.'!Y11,"")</f>
        <v/>
      </c>
      <c r="G12" s="55">
        <f>'Pauta 3.º Per.'!A12</f>
        <v>5</v>
      </c>
      <c r="H12" s="56" t="str">
        <f>'Pauta 3.º Per.'!Q12</f>
        <v/>
      </c>
      <c r="I12" s="57" t="str">
        <f>IF($H12="","",MIN('Pauta 3.º Per.'!$B12:$O12))</f>
        <v/>
      </c>
      <c r="J12" s="57" t="str">
        <f>IF($H12="","",MAX('Pauta 3.º Per.'!$B12:$O12))</f>
        <v/>
      </c>
    </row>
    <row r="13" spans="1:37" x14ac:dyDescent="0.2">
      <c r="A13" s="53" t="str">
        <f>IF('Pauta 2.º Per.'!U12&lt;&gt;"",'Pauta 2.º Per.'!U12,"")</f>
        <v/>
      </c>
      <c r="B13" s="54" t="str">
        <f>IF('Pauta 3.º Per.'!V12&lt;&gt;"",'Pauta 3.º Per.'!V12,"")</f>
        <v/>
      </c>
      <c r="C13" s="54" t="str">
        <f>IF(B13&lt;&gt;"",'Pauta 3.º Per.'!X12,"")</f>
        <v/>
      </c>
      <c r="D13" s="54" t="str">
        <f>IF(B13&lt;&gt;"",'Pauta 3.º Per.'!Y12,"")</f>
        <v/>
      </c>
      <c r="G13" s="55">
        <f>'Pauta 3.º Per.'!A13</f>
        <v>6</v>
      </c>
      <c r="H13" s="56" t="str">
        <f>'Pauta 3.º Per.'!Q13</f>
        <v/>
      </c>
      <c r="I13" s="57" t="str">
        <f>IF($H13="","",MIN('Pauta 3.º Per.'!$B13:$O13))</f>
        <v/>
      </c>
      <c r="J13" s="57" t="str">
        <f>IF($H13="","",MAX('Pauta 3.º Per.'!$B13:$O13))</f>
        <v/>
      </c>
    </row>
    <row r="14" spans="1:37" x14ac:dyDescent="0.2">
      <c r="A14" s="53" t="str">
        <f>IF('Pauta 2.º Per.'!U13&lt;&gt;"",'Pauta 2.º Per.'!U13,"")</f>
        <v/>
      </c>
      <c r="B14" s="54" t="str">
        <f>IF('Pauta 3.º Per.'!V13&lt;&gt;"",'Pauta 3.º Per.'!V13,"")</f>
        <v/>
      </c>
      <c r="C14" s="54" t="str">
        <f>IF(B14&lt;&gt;"",'Pauta 3.º Per.'!X13,"")</f>
        <v/>
      </c>
      <c r="D14" s="54" t="str">
        <f>IF(B14&lt;&gt;"",'Pauta 3.º Per.'!Y13,"")</f>
        <v/>
      </c>
      <c r="G14" s="55">
        <f>'Pauta 3.º Per.'!A14</f>
        <v>7</v>
      </c>
      <c r="H14" s="56" t="str">
        <f>'Pauta 3.º Per.'!Q14</f>
        <v/>
      </c>
      <c r="I14" s="57" t="str">
        <f>IF($H14="","",MIN('Pauta 3.º Per.'!$B14:$O14))</f>
        <v/>
      </c>
      <c r="J14" s="57" t="str">
        <f>IF($H14="","",MAX('Pauta 3.º Per.'!$B14:$O14))</f>
        <v/>
      </c>
    </row>
    <row r="15" spans="1:37" x14ac:dyDescent="0.2">
      <c r="A15" s="53" t="str">
        <f>IF('Pauta 2.º Per.'!U14&lt;&gt;"",'Pauta 2.º Per.'!U14,"")</f>
        <v/>
      </c>
      <c r="B15" s="54" t="str">
        <f>IF('Pauta 3.º Per.'!V14&lt;&gt;"",'Pauta 3.º Per.'!V14,"")</f>
        <v/>
      </c>
      <c r="C15" s="54" t="str">
        <f>IF(B15&lt;&gt;"",'Pauta 3.º Per.'!X14,"")</f>
        <v/>
      </c>
      <c r="D15" s="54" t="str">
        <f>IF(B15&lt;&gt;"",'Pauta 3.º Per.'!Y14,"")</f>
        <v/>
      </c>
      <c r="G15" s="55">
        <f>'Pauta 3.º Per.'!A15</f>
        <v>8</v>
      </c>
      <c r="H15" s="56" t="str">
        <f>'Pauta 3.º Per.'!Q15</f>
        <v/>
      </c>
      <c r="I15" s="57" t="str">
        <f>IF($H15="","",MIN('Pauta 3.º Per.'!$B15:$O15))</f>
        <v/>
      </c>
      <c r="J15" s="57" t="str">
        <f>IF($H15="","",MAX('Pauta 3.º Per.'!$B15:$O15))</f>
        <v/>
      </c>
    </row>
    <row r="16" spans="1:37" x14ac:dyDescent="0.2">
      <c r="A16" s="53" t="str">
        <f>IF('Pauta 2.º Per.'!U15&lt;&gt;"",'Pauta 2.º Per.'!U15,"")</f>
        <v/>
      </c>
      <c r="B16" s="54" t="str">
        <f>IF('Pauta 3.º Per.'!V15&lt;&gt;"",'Pauta 3.º Per.'!V15,"")</f>
        <v/>
      </c>
      <c r="C16" s="54" t="str">
        <f>IF(B16&lt;&gt;"",'Pauta 3.º Per.'!X15,"")</f>
        <v/>
      </c>
      <c r="D16" s="54" t="str">
        <f>IF(B16&lt;&gt;"",'Pauta 3.º Per.'!Y15,"")</f>
        <v/>
      </c>
      <c r="G16" s="55">
        <f>'Pauta 3.º Per.'!A16</f>
        <v>9</v>
      </c>
      <c r="H16" s="56" t="str">
        <f>'Pauta 3.º Per.'!Q16</f>
        <v/>
      </c>
      <c r="I16" s="57" t="str">
        <f>IF($H16="","",MIN('Pauta 3.º Per.'!$B16:$O16))</f>
        <v/>
      </c>
      <c r="J16" s="57" t="str">
        <f>IF($H16="","",MAX('Pauta 3.º Per.'!$B16:$O16))</f>
        <v/>
      </c>
    </row>
    <row r="17" spans="1:10" x14ac:dyDescent="0.2">
      <c r="A17" s="53" t="str">
        <f>IF('Pauta 2.º Per.'!U16&lt;&gt;"",'Pauta 2.º Per.'!U16,"")</f>
        <v/>
      </c>
      <c r="B17" s="54" t="str">
        <f>IF('Pauta 3.º Per.'!V16&lt;&gt;"",'Pauta 3.º Per.'!V16,"")</f>
        <v/>
      </c>
      <c r="C17" s="54" t="str">
        <f>IF(B17&lt;&gt;"",'Pauta 3.º Per.'!X16,"")</f>
        <v/>
      </c>
      <c r="D17" s="54" t="str">
        <f>IF(B17&lt;&gt;"",'Pauta 3.º Per.'!Y16,"")</f>
        <v/>
      </c>
      <c r="G17" s="55">
        <f>'Pauta 3.º Per.'!A17</f>
        <v>10</v>
      </c>
      <c r="H17" s="56" t="str">
        <f>'Pauta 3.º Per.'!Q17</f>
        <v/>
      </c>
      <c r="I17" s="57" t="str">
        <f>IF($H17="","",MIN('Pauta 3.º Per.'!$B17:$O17))</f>
        <v/>
      </c>
      <c r="J17" s="57" t="str">
        <f>IF($H17="","",MAX('Pauta 3.º Per.'!$B17:$O17))</f>
        <v/>
      </c>
    </row>
    <row r="18" spans="1:10" x14ac:dyDescent="0.2">
      <c r="A18" s="53" t="str">
        <f>IF('Pauta 2.º Per.'!U17&lt;&gt;"",'Pauta 2.º Per.'!U17,"")</f>
        <v/>
      </c>
      <c r="B18" s="54" t="str">
        <f>IF('Pauta 3.º Per.'!V17&lt;&gt;"",'Pauta 3.º Per.'!V17,"")</f>
        <v/>
      </c>
      <c r="C18" s="54" t="str">
        <f>IF(B18&lt;&gt;"",'Pauta 3.º Per.'!X17,"")</f>
        <v/>
      </c>
      <c r="D18" s="54" t="str">
        <f>IF(B18&lt;&gt;"",'Pauta 3.º Per.'!Y17,"")</f>
        <v/>
      </c>
      <c r="G18" s="55">
        <f>'Pauta 3.º Per.'!A18</f>
        <v>11</v>
      </c>
      <c r="H18" s="56" t="str">
        <f>'Pauta 3.º Per.'!Q18</f>
        <v/>
      </c>
      <c r="I18" s="57" t="str">
        <f>IF($H18="","",MIN('Pauta 3.º Per.'!$B18:$O18))</f>
        <v/>
      </c>
      <c r="J18" s="57" t="str">
        <f>IF($H18="","",MAX('Pauta 3.º Per.'!$B18:$O18))</f>
        <v/>
      </c>
    </row>
    <row r="19" spans="1:10" x14ac:dyDescent="0.2">
      <c r="A19" s="53" t="str">
        <f>IF('Pauta 2.º Per.'!U18&lt;&gt;"",'Pauta 2.º Per.'!U18,"")</f>
        <v/>
      </c>
      <c r="B19" s="54" t="str">
        <f>IF('Pauta 3.º Per.'!V18&lt;&gt;"",'Pauta 3.º Per.'!V18,"")</f>
        <v/>
      </c>
      <c r="C19" s="54" t="str">
        <f>IF(B19&lt;&gt;"",'Pauta 3.º Per.'!X18,"")</f>
        <v/>
      </c>
      <c r="D19" s="54" t="str">
        <f>IF(B19&lt;&gt;"",'Pauta 3.º Per.'!Y18,"")</f>
        <v/>
      </c>
      <c r="G19" s="55">
        <f>'Pauta 3.º Per.'!A19</f>
        <v>12</v>
      </c>
      <c r="H19" s="56" t="str">
        <f>'Pauta 3.º Per.'!Q19</f>
        <v/>
      </c>
      <c r="I19" s="57" t="str">
        <f>IF($H19="","",MIN('Pauta 3.º Per.'!$B19:$O19))</f>
        <v/>
      </c>
      <c r="J19" s="57" t="str">
        <f>IF($H19="","",MAX('Pauta 3.º Per.'!$B19:$O19))</f>
        <v/>
      </c>
    </row>
    <row r="20" spans="1:10" x14ac:dyDescent="0.2">
      <c r="A20" s="53" t="str">
        <f>IF('Pauta 2.º Per.'!U19&lt;&gt;"",'Pauta 2.º Per.'!U19,"")</f>
        <v/>
      </c>
      <c r="B20" s="54" t="str">
        <f>IF('Pauta 3.º Per.'!V19&lt;&gt;"",'Pauta 3.º Per.'!V19,"")</f>
        <v/>
      </c>
      <c r="C20" s="54" t="str">
        <f>IF(B20&lt;&gt;"",'Pauta 3.º Per.'!X19,"")</f>
        <v/>
      </c>
      <c r="D20" s="54" t="str">
        <f>IF(B20&lt;&gt;"",'Pauta 3.º Per.'!Y19,"")</f>
        <v/>
      </c>
      <c r="G20" s="55">
        <f>'Pauta 3.º Per.'!A20</f>
        <v>13</v>
      </c>
      <c r="H20" s="56" t="str">
        <f>'Pauta 3.º Per.'!Q20</f>
        <v/>
      </c>
      <c r="I20" s="57" t="str">
        <f>IF($H20="","",MIN('Pauta 3.º Per.'!$B20:$O20))</f>
        <v/>
      </c>
      <c r="J20" s="57" t="str">
        <f>IF($H20="","",MAX('Pauta 3.º Per.'!$B20:$O20))</f>
        <v/>
      </c>
    </row>
    <row r="21" spans="1:10" x14ac:dyDescent="0.2">
      <c r="A21" s="53" t="str">
        <f>IF('Pauta 2.º Per.'!U20&lt;&gt;"",'Pauta 2.º Per.'!U20,"")</f>
        <v/>
      </c>
      <c r="B21" s="54" t="str">
        <f>IF('Pauta 3.º Per.'!V20&lt;&gt;"",'Pauta 3.º Per.'!V20,"")</f>
        <v/>
      </c>
      <c r="C21" s="54" t="str">
        <f>IF(B21&lt;&gt;"",'Pauta 3.º Per.'!X20,"")</f>
        <v/>
      </c>
      <c r="D21" s="54" t="str">
        <f>IF(B21&lt;&gt;"",'Pauta 3.º Per.'!Y20,"")</f>
        <v/>
      </c>
      <c r="G21" s="55">
        <f>'Pauta 3.º Per.'!A21</f>
        <v>14</v>
      </c>
      <c r="H21" s="56" t="str">
        <f>'Pauta 3.º Per.'!Q21</f>
        <v/>
      </c>
      <c r="I21" s="57" t="str">
        <f>IF($H21="","",MIN('Pauta 3.º Per.'!$B21:$O21))</f>
        <v/>
      </c>
      <c r="J21" s="57" t="str">
        <f>IF($H21="","",MAX('Pauta 3.º Per.'!$B21:$O21))</f>
        <v/>
      </c>
    </row>
    <row r="22" spans="1:10" x14ac:dyDescent="0.2">
      <c r="G22" s="55">
        <f>'Pauta 3.º Per.'!A22</f>
        <v>15</v>
      </c>
      <c r="H22" s="56" t="str">
        <f>'Pauta 3.º Per.'!Q22</f>
        <v/>
      </c>
      <c r="I22" s="57" t="str">
        <f>IF($H22="","",MIN('Pauta 3.º Per.'!$B22:$O22))</f>
        <v/>
      </c>
      <c r="J22" s="57" t="str">
        <f>IF($H22="","",MAX('Pauta 3.º Per.'!$B22:$O22))</f>
        <v/>
      </c>
    </row>
    <row r="23" spans="1:10" x14ac:dyDescent="0.2">
      <c r="G23" s="55">
        <f>'Pauta 3.º Per.'!A23</f>
        <v>16</v>
      </c>
      <c r="H23" s="56" t="str">
        <f>'Pauta 3.º Per.'!Q23</f>
        <v/>
      </c>
      <c r="I23" s="57" t="str">
        <f>IF($H23="","",MIN('Pauta 3.º Per.'!$B23:$O23))</f>
        <v/>
      </c>
      <c r="J23" s="57" t="str">
        <f>IF($H23="","",MAX('Pauta 3.º Per.'!$B23:$O23))</f>
        <v/>
      </c>
    </row>
    <row r="24" spans="1:10" ht="15" x14ac:dyDescent="0.25">
      <c r="A24" s="17" t="s">
        <v>21</v>
      </c>
      <c r="G24" s="55">
        <f>'Pauta 3.º Per.'!A24</f>
        <v>17</v>
      </c>
      <c r="H24" s="56" t="str">
        <f>'Pauta 3.º Per.'!Q24</f>
        <v/>
      </c>
      <c r="I24" s="57" t="str">
        <f>IF($H24="","",MIN('Pauta 3.º Per.'!$B24:$O24))</f>
        <v/>
      </c>
      <c r="J24" s="57" t="str">
        <f>IF($H24="","",MAX('Pauta 3.º Per.'!$B24:$O24))</f>
        <v/>
      </c>
    </row>
    <row r="25" spans="1:10" x14ac:dyDescent="0.2">
      <c r="A25" s="58" t="str">
        <f>IF('Pauta 3.º Per.'!X23&lt;&gt;"",'Pauta 3.º Per.'!X23,"")</f>
        <v/>
      </c>
      <c r="G25" s="55">
        <f>'Pauta 3.º Per.'!A25</f>
        <v>18</v>
      </c>
      <c r="H25" s="56" t="str">
        <f>'Pauta 3.º Per.'!Q25</f>
        <v/>
      </c>
      <c r="I25" s="57" t="str">
        <f>IF($H25="","",MIN('Pauta 3.º Per.'!$B25:$O25))</f>
        <v/>
      </c>
      <c r="J25" s="57" t="str">
        <f>IF($H25="","",MAX('Pauta 3.º Per.'!$B25:$O25))</f>
        <v/>
      </c>
    </row>
    <row r="26" spans="1:10" x14ac:dyDescent="0.2">
      <c r="G26" s="55">
        <f>'Pauta 3.º Per.'!A26</f>
        <v>19</v>
      </c>
      <c r="H26" s="56" t="str">
        <f>'Pauta 3.º Per.'!Q26</f>
        <v/>
      </c>
      <c r="I26" s="57" t="str">
        <f>IF($H26="","",MIN('Pauta 3.º Per.'!$B26:$O26))</f>
        <v/>
      </c>
      <c r="J26" s="57" t="str">
        <f>IF($H26="","",MAX('Pauta 3.º Per.'!$B26:$O26))</f>
        <v/>
      </c>
    </row>
    <row r="27" spans="1:10" ht="15" x14ac:dyDescent="0.25">
      <c r="A27" s="17" t="s">
        <v>22</v>
      </c>
      <c r="G27" s="55">
        <f>'Pauta 3.º Per.'!A27</f>
        <v>20</v>
      </c>
      <c r="H27" s="56" t="str">
        <f>'Pauta 3.º Per.'!Q27</f>
        <v/>
      </c>
      <c r="I27" s="57" t="str">
        <f>IF($H27="","",MIN('Pauta 3.º Per.'!$B27:$O27))</f>
        <v/>
      </c>
      <c r="J27" s="57" t="str">
        <f>IF($H27="","",MAX('Pauta 3.º Per.'!$B27:$O27))</f>
        <v/>
      </c>
    </row>
    <row r="28" spans="1:10" x14ac:dyDescent="0.2">
      <c r="A28" s="58" t="str">
        <f>IF('Pauta 3.º Per.'!X26&lt;&gt;"",'Pauta 3.º Per.'!X26,"")</f>
        <v/>
      </c>
      <c r="G28" s="55">
        <f>'Pauta 3.º Per.'!A28</f>
        <v>21</v>
      </c>
      <c r="H28" s="56" t="str">
        <f>'Pauta 3.º Per.'!Q28</f>
        <v/>
      </c>
      <c r="I28" s="57" t="str">
        <f>IF($H28="","",MIN('Pauta 3.º Per.'!$B28:$O28))</f>
        <v/>
      </c>
      <c r="J28" s="57" t="str">
        <f>IF($H28="","",MAX('Pauta 3.º Per.'!$B28:$O28))</f>
        <v/>
      </c>
    </row>
    <row r="29" spans="1:10" x14ac:dyDescent="0.2">
      <c r="G29" s="55">
        <f>'Pauta 3.º Per.'!A29</f>
        <v>22</v>
      </c>
      <c r="H29" s="56" t="str">
        <f>'Pauta 3.º Per.'!Q29</f>
        <v/>
      </c>
      <c r="I29" s="57" t="str">
        <f>IF($H29="","",MIN('Pauta 3.º Per.'!$B29:$O29))</f>
        <v/>
      </c>
      <c r="J29" s="57" t="str">
        <f>IF($H29="","",MAX('Pauta 3.º Per.'!$B29:$O29))</f>
        <v/>
      </c>
    </row>
    <row r="30" spans="1:10" x14ac:dyDescent="0.2">
      <c r="G30" s="55">
        <f>'Pauta 3.º Per.'!A30</f>
        <v>23</v>
      </c>
      <c r="H30" s="56" t="str">
        <f>'Pauta 3.º Per.'!Q30</f>
        <v/>
      </c>
      <c r="I30" s="57" t="str">
        <f>IF($H30="","",MIN('Pauta 3.º Per.'!$B30:$O30))</f>
        <v/>
      </c>
      <c r="J30" s="57" t="str">
        <f>IF($H30="","",MAX('Pauta 3.º Per.'!$B30:$O30))</f>
        <v/>
      </c>
    </row>
    <row r="31" spans="1:10" x14ac:dyDescent="0.2">
      <c r="G31" s="55">
        <f>'Pauta 3.º Per.'!A31</f>
        <v>24</v>
      </c>
      <c r="H31" s="56" t="str">
        <f>'Pauta 3.º Per.'!Q31</f>
        <v/>
      </c>
      <c r="I31" s="57" t="str">
        <f>IF($H31="","",MIN('Pauta 3.º Per.'!$B31:$O31))</f>
        <v/>
      </c>
      <c r="J31" s="57" t="str">
        <f>IF($H31="","",MAX('Pauta 3.º Per.'!$B31:$O31))</f>
        <v/>
      </c>
    </row>
    <row r="32" spans="1:10" x14ac:dyDescent="0.2">
      <c r="G32" s="55">
        <f>'Pauta 3.º Per.'!A32</f>
        <v>25</v>
      </c>
      <c r="H32" s="56" t="str">
        <f>'Pauta 3.º Per.'!Q32</f>
        <v/>
      </c>
      <c r="I32" s="57" t="str">
        <f>IF($H32="","",MIN('Pauta 3.º Per.'!$B32:$O32))</f>
        <v/>
      </c>
      <c r="J32" s="57" t="str">
        <f>IF($H32="","",MAX('Pauta 3.º Per.'!$B32:$O32))</f>
        <v/>
      </c>
    </row>
    <row r="33" spans="7:10" x14ac:dyDescent="0.2">
      <c r="G33" s="55">
        <f>'Pauta 3.º Per.'!A33</f>
        <v>26</v>
      </c>
      <c r="H33" s="56" t="str">
        <f>'Pauta 3.º Per.'!Q33</f>
        <v/>
      </c>
      <c r="I33" s="57" t="str">
        <f>IF($H33="","",MIN('Pauta 3.º Per.'!$B33:$O33))</f>
        <v/>
      </c>
      <c r="J33" s="57" t="str">
        <f>IF($H33="","",MAX('Pauta 3.º Per.'!$B33:$O33))</f>
        <v/>
      </c>
    </row>
    <row r="34" spans="7:10" x14ac:dyDescent="0.2">
      <c r="G34" s="55">
        <f>'Pauta 3.º Per.'!A34</f>
        <v>27</v>
      </c>
      <c r="H34" s="56" t="str">
        <f>'Pauta 3.º Per.'!Q34</f>
        <v/>
      </c>
      <c r="I34" s="57" t="str">
        <f>IF($H34="","",MIN('Pauta 3.º Per.'!$B34:$O34))</f>
        <v/>
      </c>
      <c r="J34" s="57" t="str">
        <f>IF($H34="","",MAX('Pauta 3.º Per.'!$B34:$O34))</f>
        <v/>
      </c>
    </row>
    <row r="35" spans="7:10" x14ac:dyDescent="0.2">
      <c r="G35" s="55">
        <f>'Pauta 3.º Per.'!A35</f>
        <v>28</v>
      </c>
      <c r="H35" s="56" t="str">
        <f>'Pauta 3.º Per.'!Q35</f>
        <v/>
      </c>
      <c r="I35" s="57" t="str">
        <f>IF($H35="","",MIN('Pauta 3.º Per.'!$B35:$O35))</f>
        <v/>
      </c>
      <c r="J35" s="57" t="str">
        <f>IF($H35="","",MAX('Pauta 3.º Per.'!$B35:$O35))</f>
        <v/>
      </c>
    </row>
    <row r="36" spans="7:10" x14ac:dyDescent="0.2">
      <c r="G36" s="55">
        <f>'Pauta 3.º Per.'!A36</f>
        <v>29</v>
      </c>
      <c r="H36" s="56" t="str">
        <f>'Pauta 3.º Per.'!Q36</f>
        <v/>
      </c>
      <c r="I36" s="57" t="str">
        <f>IF($H36="","",MIN('Pauta 3.º Per.'!$B36:$O36))</f>
        <v/>
      </c>
      <c r="J36" s="57" t="str">
        <f>IF($H36="","",MAX('Pauta 3.º Per.'!$B36:$O36))</f>
        <v/>
      </c>
    </row>
    <row r="37" spans="7:10" x14ac:dyDescent="0.2">
      <c r="G37" s="55">
        <f>'Pauta 3.º Per.'!A37</f>
        <v>30</v>
      </c>
      <c r="H37" s="56" t="str">
        <f>'Pauta 3.º Per.'!Q37</f>
        <v/>
      </c>
      <c r="I37" s="57" t="str">
        <f>IF($H37="","",MIN('Pauta 3.º Per.'!$B37:$O37))</f>
        <v/>
      </c>
      <c r="J37" s="57" t="str">
        <f>IF($H37="","",MAX('Pauta 3.º Per.'!$B37:$O37))</f>
        <v/>
      </c>
    </row>
    <row r="38" spans="7:10" x14ac:dyDescent="0.2">
      <c r="G38" s="55">
        <f>'Pauta 3.º Per.'!A38</f>
        <v>31</v>
      </c>
      <c r="H38" s="56" t="str">
        <f>'Pauta 3.º Per.'!Q38</f>
        <v/>
      </c>
      <c r="I38" s="57" t="str">
        <f>IF($H38="","",MIN('Pauta 3.º Per.'!$B38:$O38))</f>
        <v/>
      </c>
      <c r="J38" s="57" t="str">
        <f>IF($H38="","",MAX('Pauta 3.º Per.'!$B38:$O38))</f>
        <v/>
      </c>
    </row>
    <row r="39" spans="7:10" x14ac:dyDescent="0.2">
      <c r="G39" s="55">
        <f>'Pauta 3.º Per.'!A39</f>
        <v>32</v>
      </c>
      <c r="H39" s="56" t="str">
        <f>'Pauta 3.º Per.'!Q39</f>
        <v/>
      </c>
      <c r="I39" s="57" t="str">
        <f>IF($H39="","",MIN('Pauta 3.º Per.'!$B39:$O39))</f>
        <v/>
      </c>
      <c r="J39" s="57" t="str">
        <f>IF($H39="","",MAX('Pauta 3.º Per.'!$B39:$O39))</f>
        <v/>
      </c>
    </row>
  </sheetData>
  <sheetProtection algorithmName="SHA-512" hashValue="MnYvhpJ9X1KUyS+DfrjPTxuMMTBsKesLpQUqYlwrYn4/GVZINvOnJvSGbrb46k/dvELK9ws7QLMtp8nb9ps0HQ==" saltValue="6KzF3BS5ozjxcocv1K5TnQ==" spinCount="100000" sheet="1" objects="1" scenarios="1" selectLockedCells="1"/>
  <phoneticPr fontId="13" type="noConversion"/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>
      <formula1>AK1&lt;&gt;100</formula1>
    </dataValidation>
  </dataValidations>
  <printOptions horizontalCentered="1"/>
  <pageMargins left="0.59055118110236227" right="0.55118110236220474" top="0.74803149606299213" bottom="0.74803149606299213" header="0.31496062992125984" footer="0.31496062992125984"/>
  <pageSetup paperSize="9" scale="75" orientation="portrait" r:id="rId1"/>
  <headerFooter alignWithMargins="0">
    <oddFooter>&amp;L&amp;D&amp;C&amp;F&amp;RREGCD</oddFooter>
  </headerFooter>
  <colBreaks count="2" manualBreakCount="2">
    <brk id="11" max="39" man="1"/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1:AR42"/>
  <sheetViews>
    <sheetView showGridLines="0" zoomScale="85" zoomScaleNormal="85" zoomScaleSheetLayoutView="70" zoomScalePageLayoutView="70" workbookViewId="0">
      <selection activeCell="M3" sqref="M3"/>
    </sheetView>
  </sheetViews>
  <sheetFormatPr defaultRowHeight="15" x14ac:dyDescent="0.25"/>
  <cols>
    <col min="1" max="1" width="5.5703125" style="2" customWidth="1"/>
    <col min="2" max="4" width="5.5703125" style="32" bestFit="1" customWidth="1"/>
    <col min="5" max="22" width="5.5703125" style="2" bestFit="1" customWidth="1"/>
    <col min="23" max="34" width="5.5703125" style="33" bestFit="1" customWidth="1"/>
    <col min="35" max="37" width="5.5703125" style="34" bestFit="1" customWidth="1"/>
    <col min="38" max="43" width="5.5703125" style="2" bestFit="1" customWidth="1"/>
    <col min="44" max="44" width="5.5703125" style="2" customWidth="1"/>
    <col min="45" max="16384" width="9.140625" style="2"/>
  </cols>
  <sheetData>
    <row r="1" spans="1:44" s="13" customFormat="1" ht="17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35"/>
      <c r="O1" s="35"/>
      <c r="P1" s="35"/>
      <c r="Q1" s="35"/>
      <c r="R1" s="35"/>
      <c r="S1" s="35"/>
      <c r="T1" s="35"/>
      <c r="U1" s="35"/>
      <c r="V1" s="35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N1" s="14"/>
    </row>
    <row r="2" spans="1:44" s="13" customFormat="1" ht="15.75" customHeight="1" x14ac:dyDescent="0.25">
      <c r="A2" s="15" t="str">
        <f>IF(Dados!$B$7&lt;&gt;"",Dados!$B$7,"")</f>
        <v/>
      </c>
      <c r="B2" s="15"/>
      <c r="C2" s="12"/>
      <c r="D2" s="12"/>
      <c r="E2" s="12"/>
      <c r="F2" s="12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44" s="13" customFormat="1" ht="6.75" customHeight="1" x14ac:dyDescent="0.25">
      <c r="A3" s="36"/>
      <c r="B3" s="36"/>
      <c r="C3" s="35"/>
      <c r="D3" s="35"/>
      <c r="E3" s="35"/>
      <c r="F3" s="35"/>
      <c r="G3" s="17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44" s="13" customFormat="1" ht="18.75" customHeight="1" x14ac:dyDescent="0.35">
      <c r="A4" s="21" t="s">
        <v>4</v>
      </c>
      <c r="B4" s="19" t="str">
        <f>IF(Dados!$B$10&lt;&gt;"",Dados!$B$10,"")</f>
        <v/>
      </c>
      <c r="C4" s="37"/>
      <c r="F4" s="21"/>
      <c r="G4" s="21" t="s">
        <v>3</v>
      </c>
      <c r="H4" s="37" t="str">
        <f>IF(Dados!$B$13&lt;&gt;"",Dados!$B$13,"")</f>
        <v/>
      </c>
      <c r="I4" s="35"/>
      <c r="J4" s="22"/>
      <c r="K4" s="2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44" s="13" customFormat="1" ht="18.75" customHeight="1" x14ac:dyDescent="0.2">
      <c r="A5" s="38"/>
      <c r="B5" s="38"/>
      <c r="C5" s="35"/>
      <c r="D5" s="35"/>
      <c r="E5" s="35"/>
      <c r="F5" s="36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44" ht="16.5" customHeight="1" x14ac:dyDescent="0.25">
      <c r="B6" s="39"/>
      <c r="C6" s="39"/>
      <c r="D6" s="39"/>
      <c r="E6" s="40"/>
      <c r="F6" s="40"/>
      <c r="G6" s="40"/>
      <c r="H6" s="40"/>
      <c r="I6" s="40"/>
      <c r="J6" s="40"/>
      <c r="K6" s="40"/>
      <c r="L6" s="40"/>
      <c r="M6" s="40"/>
      <c r="Q6" s="40"/>
      <c r="R6" s="40"/>
      <c r="S6" s="40"/>
      <c r="T6" s="35"/>
      <c r="U6" s="35"/>
      <c r="V6" s="35"/>
    </row>
    <row r="7" spans="1:44" ht="27" customHeight="1" x14ac:dyDescent="0.25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</row>
    <row r="8" spans="1:44" ht="32.1" customHeight="1" thickBot="1" x14ac:dyDescent="0.3">
      <c r="B8" s="76" t="str">
        <f>IF(Dados!$E$6&lt;&gt;"",Dados!$E$6,"")</f>
        <v/>
      </c>
      <c r="C8" s="77"/>
      <c r="D8" s="78"/>
      <c r="E8" s="76" t="str">
        <f>IF(Dados!$E$7&lt;&gt;"",Dados!$E$7,"")</f>
        <v/>
      </c>
      <c r="F8" s="77"/>
      <c r="G8" s="78"/>
      <c r="H8" s="76" t="str">
        <f>IF(Dados!$E$8&lt;&gt;"",Dados!$E$8,"")</f>
        <v/>
      </c>
      <c r="I8" s="77"/>
      <c r="J8" s="78"/>
      <c r="K8" s="76" t="str">
        <f>IF(Dados!$E$9&lt;&gt;"",Dados!$E$9,"")</f>
        <v/>
      </c>
      <c r="L8" s="77"/>
      <c r="M8" s="78"/>
      <c r="N8" s="76" t="str">
        <f>IF(Dados!$E$10&lt;&gt;"",Dados!$E$10,"")</f>
        <v/>
      </c>
      <c r="O8" s="77"/>
      <c r="P8" s="78"/>
      <c r="Q8" s="76" t="str">
        <f>IF(Dados!$E$11&lt;&gt;"",Dados!$E$11,"")</f>
        <v/>
      </c>
      <c r="R8" s="77"/>
      <c r="S8" s="78"/>
      <c r="T8" s="76" t="str">
        <f>IF(Dados!$E$12&lt;&gt;"",Dados!$E$12,"")</f>
        <v/>
      </c>
      <c r="U8" s="77"/>
      <c r="V8" s="78"/>
      <c r="W8" s="76" t="str">
        <f>IF(Dados!$E$13&lt;&gt;"",Dados!$E$13,"")</f>
        <v/>
      </c>
      <c r="X8" s="77"/>
      <c r="Y8" s="78"/>
      <c r="Z8" s="76" t="str">
        <f>IF(Dados!$E$14&lt;&gt;"",Dados!$E$14,"")</f>
        <v/>
      </c>
      <c r="AA8" s="77"/>
      <c r="AB8" s="78"/>
      <c r="AC8" s="76" t="str">
        <f>IF(Dados!$E$15&lt;&gt;"",Dados!$E$15,"")</f>
        <v/>
      </c>
      <c r="AD8" s="77"/>
      <c r="AE8" s="78"/>
      <c r="AF8" s="76" t="str">
        <f>IF(Dados!$E$16&lt;&gt;"",Dados!$E$16,"")</f>
        <v/>
      </c>
      <c r="AG8" s="77"/>
      <c r="AH8" s="78"/>
      <c r="AI8" s="76" t="str">
        <f>IF(Dados!$E$17&lt;&gt;"",Dados!$E$17,"")</f>
        <v/>
      </c>
      <c r="AJ8" s="77"/>
      <c r="AK8" s="78"/>
      <c r="AL8" s="76" t="str">
        <f>IF(Dados!$E$18&lt;&gt;"",Dados!$E$18,"")</f>
        <v/>
      </c>
      <c r="AM8" s="77"/>
      <c r="AN8" s="78"/>
      <c r="AO8" s="76" t="str">
        <f>IF(Dados!$E$19&lt;&gt;"",Dados!$E$19,"")</f>
        <v/>
      </c>
      <c r="AP8" s="77"/>
      <c r="AQ8" s="78"/>
    </row>
    <row r="9" spans="1:44" ht="15.75" thickTop="1" x14ac:dyDescent="0.25">
      <c r="B9" s="72" t="s">
        <v>23</v>
      </c>
      <c r="C9" s="74" t="s">
        <v>24</v>
      </c>
      <c r="D9" s="70" t="s">
        <v>25</v>
      </c>
      <c r="E9" s="72" t="s">
        <v>23</v>
      </c>
      <c r="F9" s="74" t="s">
        <v>24</v>
      </c>
      <c r="G9" s="70" t="s">
        <v>25</v>
      </c>
      <c r="H9" s="72" t="s">
        <v>23</v>
      </c>
      <c r="I9" s="74" t="s">
        <v>24</v>
      </c>
      <c r="J9" s="70" t="s">
        <v>25</v>
      </c>
      <c r="K9" s="72" t="s">
        <v>23</v>
      </c>
      <c r="L9" s="74" t="s">
        <v>24</v>
      </c>
      <c r="M9" s="70" t="s">
        <v>25</v>
      </c>
      <c r="N9" s="72" t="s">
        <v>23</v>
      </c>
      <c r="O9" s="74" t="s">
        <v>24</v>
      </c>
      <c r="P9" s="70" t="s">
        <v>25</v>
      </c>
      <c r="Q9" s="72" t="s">
        <v>23</v>
      </c>
      <c r="R9" s="74" t="s">
        <v>24</v>
      </c>
      <c r="S9" s="70" t="s">
        <v>25</v>
      </c>
      <c r="T9" s="72" t="s">
        <v>23</v>
      </c>
      <c r="U9" s="74" t="s">
        <v>24</v>
      </c>
      <c r="V9" s="70" t="s">
        <v>25</v>
      </c>
      <c r="W9" s="72" t="s">
        <v>23</v>
      </c>
      <c r="X9" s="74" t="s">
        <v>24</v>
      </c>
      <c r="Y9" s="70" t="s">
        <v>25</v>
      </c>
      <c r="Z9" s="72" t="s">
        <v>23</v>
      </c>
      <c r="AA9" s="74" t="s">
        <v>24</v>
      </c>
      <c r="AB9" s="70" t="s">
        <v>25</v>
      </c>
      <c r="AC9" s="72" t="s">
        <v>23</v>
      </c>
      <c r="AD9" s="74" t="s">
        <v>24</v>
      </c>
      <c r="AE9" s="70" t="s">
        <v>25</v>
      </c>
      <c r="AF9" s="72" t="s">
        <v>23</v>
      </c>
      <c r="AG9" s="74" t="s">
        <v>24</v>
      </c>
      <c r="AH9" s="70" t="s">
        <v>25</v>
      </c>
      <c r="AI9" s="72" t="s">
        <v>23</v>
      </c>
      <c r="AJ9" s="74" t="s">
        <v>24</v>
      </c>
      <c r="AK9" s="70" t="s">
        <v>25</v>
      </c>
      <c r="AL9" s="72" t="s">
        <v>23</v>
      </c>
      <c r="AM9" s="74" t="s">
        <v>24</v>
      </c>
      <c r="AN9" s="70" t="s">
        <v>25</v>
      </c>
      <c r="AO9" s="72" t="s">
        <v>23</v>
      </c>
      <c r="AP9" s="74" t="s">
        <v>24</v>
      </c>
      <c r="AQ9" s="70" t="s">
        <v>25</v>
      </c>
    </row>
    <row r="10" spans="1:44" x14ac:dyDescent="0.25">
      <c r="A10" s="41" t="s">
        <v>0</v>
      </c>
      <c r="B10" s="73"/>
      <c r="C10" s="75"/>
      <c r="D10" s="71"/>
      <c r="E10" s="73"/>
      <c r="F10" s="75"/>
      <c r="G10" s="71"/>
      <c r="H10" s="73"/>
      <c r="I10" s="75"/>
      <c r="J10" s="71"/>
      <c r="K10" s="73"/>
      <c r="L10" s="75"/>
      <c r="M10" s="71"/>
      <c r="N10" s="73"/>
      <c r="O10" s="75"/>
      <c r="P10" s="71"/>
      <c r="Q10" s="73"/>
      <c r="R10" s="75"/>
      <c r="S10" s="71"/>
      <c r="T10" s="73"/>
      <c r="U10" s="75"/>
      <c r="V10" s="71"/>
      <c r="W10" s="73"/>
      <c r="X10" s="75"/>
      <c r="Y10" s="71"/>
      <c r="Z10" s="73"/>
      <c r="AA10" s="75"/>
      <c r="AB10" s="71"/>
      <c r="AC10" s="73"/>
      <c r="AD10" s="75"/>
      <c r="AE10" s="71"/>
      <c r="AF10" s="73"/>
      <c r="AG10" s="75"/>
      <c r="AH10" s="71"/>
      <c r="AI10" s="73"/>
      <c r="AJ10" s="75"/>
      <c r="AK10" s="71"/>
      <c r="AL10" s="73"/>
      <c r="AM10" s="75"/>
      <c r="AN10" s="71"/>
      <c r="AO10" s="73"/>
      <c r="AP10" s="75"/>
      <c r="AQ10" s="71"/>
      <c r="AR10" s="42" t="s">
        <v>0</v>
      </c>
    </row>
    <row r="11" spans="1:44" x14ac:dyDescent="0.25">
      <c r="A11" s="43">
        <v>1</v>
      </c>
      <c r="B11" s="44" t="str">
        <f>IF('Pauta 1.º Per.'!B8&lt;&gt;"",'Pauta 1.º Per.'!B8,"")</f>
        <v/>
      </c>
      <c r="C11" s="45" t="str">
        <f>IF('Pauta 2.º Per.'!B8&lt;&gt;"",'Pauta 2.º Per.'!B8,"")</f>
        <v/>
      </c>
      <c r="D11" s="46" t="str">
        <f>IF('Pauta 3.º Per.'!B8&lt;&gt;"",'Pauta 3.º Per.'!B8,"")</f>
        <v/>
      </c>
      <c r="E11" s="44" t="str">
        <f>IF('Pauta 1.º Per.'!C8&lt;&gt;"",'Pauta 1.º Per.'!C8,"")</f>
        <v/>
      </c>
      <c r="F11" s="45" t="str">
        <f>IF('Pauta 2.º Per.'!C8&lt;&gt;"",'Pauta 2.º Per.'!C8,"")</f>
        <v/>
      </c>
      <c r="G11" s="46" t="str">
        <f>IF('Pauta 3.º Per.'!C8&lt;&gt;"",'Pauta 3.º Per.'!C8,"")</f>
        <v/>
      </c>
      <c r="H11" s="44" t="str">
        <f>IF('Pauta 1.º Per.'!D8&lt;&gt;"",'Pauta 1.º Per.'!D8,"")</f>
        <v/>
      </c>
      <c r="I11" s="45" t="str">
        <f>IF('Pauta 2.º Per.'!D8&lt;&gt;"",'Pauta 2.º Per.'!D8,"")</f>
        <v/>
      </c>
      <c r="J11" s="46" t="str">
        <f>IF('Pauta 3.º Per.'!D8&lt;&gt;"",'Pauta 3.º Per.'!D8,"")</f>
        <v/>
      </c>
      <c r="K11" s="44" t="str">
        <f>IF('Pauta 1.º Per.'!E8&lt;&gt;"",'Pauta 1.º Per.'!E8,"")</f>
        <v/>
      </c>
      <c r="L11" s="45" t="str">
        <f>IF('Pauta 2.º Per.'!E8&lt;&gt;"",'Pauta 2.º Per.'!E8,"")</f>
        <v/>
      </c>
      <c r="M11" s="46" t="str">
        <f>IF('Pauta 3.º Per.'!E8&lt;&gt;"",'Pauta 3.º Per.'!E8,"")</f>
        <v/>
      </c>
      <c r="N11" s="44" t="str">
        <f>IF('Pauta 1.º Per.'!F8&lt;&gt;"",'Pauta 1.º Per.'!F8,"")</f>
        <v/>
      </c>
      <c r="O11" s="45" t="str">
        <f>IF('Pauta 2.º Per.'!F8&lt;&gt;"",'Pauta 2.º Per.'!F8,"")</f>
        <v/>
      </c>
      <c r="P11" s="46" t="str">
        <f>IF('Pauta 3.º Per.'!F8&lt;&gt;"",'Pauta 3.º Per.'!F8,"")</f>
        <v/>
      </c>
      <c r="Q11" s="44" t="str">
        <f>IF('Pauta 1.º Per.'!G8&lt;&gt;"",'Pauta 1.º Per.'!G8,"")</f>
        <v/>
      </c>
      <c r="R11" s="45" t="str">
        <f>IF('Pauta 2.º Per.'!G8&lt;&gt;"",'Pauta 2.º Per.'!G8,"")</f>
        <v/>
      </c>
      <c r="S11" s="46" t="str">
        <f>IF('Pauta 3.º Per.'!G8&lt;&gt;"",'Pauta 3.º Per.'!G8,"")</f>
        <v/>
      </c>
      <c r="T11" s="44" t="str">
        <f>IF('Pauta 1.º Per.'!H8&lt;&gt;"",'Pauta 1.º Per.'!H8,"")</f>
        <v/>
      </c>
      <c r="U11" s="45" t="str">
        <f>IF('Pauta 2.º Per.'!H8&lt;&gt;"",'Pauta 2.º Per.'!H8,"")</f>
        <v/>
      </c>
      <c r="V11" s="46" t="str">
        <f>IF('Pauta 3.º Per.'!H8&lt;&gt;"",'Pauta 3.º Per.'!H8,"")</f>
        <v/>
      </c>
      <c r="W11" s="44" t="str">
        <f>IF('Pauta 1.º Per.'!I8&lt;&gt;"",'Pauta 1.º Per.'!I8,"")</f>
        <v/>
      </c>
      <c r="X11" s="45" t="str">
        <f>IF('Pauta 2.º Per.'!I8&lt;&gt;"",'Pauta 2.º Per.'!I8,"")</f>
        <v/>
      </c>
      <c r="Y11" s="46" t="str">
        <f>IF('Pauta 3.º Per.'!I8&lt;&gt;"",'Pauta 3.º Per.'!I8,"")</f>
        <v/>
      </c>
      <c r="Z11" s="44" t="str">
        <f>IF('Pauta 1.º Per.'!J8&lt;&gt;"",'Pauta 1.º Per.'!J8,"")</f>
        <v/>
      </c>
      <c r="AA11" s="45" t="str">
        <f>IF('Pauta 2.º Per.'!J8&lt;&gt;"",'Pauta 2.º Per.'!J8,"")</f>
        <v/>
      </c>
      <c r="AB11" s="46" t="str">
        <f>IF('Pauta 3.º Per.'!J8&lt;&gt;"",'Pauta 3.º Per.'!J8,"")</f>
        <v/>
      </c>
      <c r="AC11" s="44" t="str">
        <f>IF('Pauta 1.º Per.'!K8&lt;&gt;"",'Pauta 1.º Per.'!K8,"")</f>
        <v/>
      </c>
      <c r="AD11" s="45" t="str">
        <f>IF('Pauta 2.º Per.'!K8&lt;&gt;"",'Pauta 2.º Per.'!K8,"")</f>
        <v/>
      </c>
      <c r="AE11" s="46" t="str">
        <f>IF('Pauta 3.º Per.'!K8&lt;&gt;"",'Pauta 3.º Per.'!K8,"")</f>
        <v/>
      </c>
      <c r="AF11" s="44" t="str">
        <f>IF('Pauta 1.º Per.'!L8&lt;&gt;"",'Pauta 1.º Per.'!L8,"")</f>
        <v/>
      </c>
      <c r="AG11" s="45" t="str">
        <f>IF('Pauta 2.º Per.'!L8&lt;&gt;"",'Pauta 2.º Per.'!L8,"")</f>
        <v/>
      </c>
      <c r="AH11" s="46" t="str">
        <f>IF('Pauta 3.º Per.'!L8&lt;&gt;"",'Pauta 3.º Per.'!L8,"")</f>
        <v/>
      </c>
      <c r="AI11" s="44" t="str">
        <f>IF('Pauta 1.º Per.'!M8&lt;&gt;"",'Pauta 1.º Per.'!M8,"")</f>
        <v/>
      </c>
      <c r="AJ11" s="45" t="str">
        <f>IF('Pauta 2.º Per.'!M8&lt;&gt;"",'Pauta 2.º Per.'!M8,"")</f>
        <v/>
      </c>
      <c r="AK11" s="46" t="str">
        <f>IF('Pauta 3.º Per.'!M8&lt;&gt;"",'Pauta 3.º Per.'!M8,"")</f>
        <v/>
      </c>
      <c r="AL11" s="44" t="str">
        <f>IF('Pauta 1.º Per.'!N8&lt;&gt;"",'Pauta 1.º Per.'!N8,"")</f>
        <v/>
      </c>
      <c r="AM11" s="45" t="str">
        <f>IF('Pauta 2.º Per.'!N8&lt;&gt;"",'Pauta 2.º Per.'!N8,"")</f>
        <v/>
      </c>
      <c r="AN11" s="46" t="str">
        <f>IF('Pauta 3.º Per.'!N8&lt;&gt;"",'Pauta 3.º Per.'!N8,"")</f>
        <v/>
      </c>
      <c r="AO11" s="44" t="str">
        <f>IF('Pauta 1.º Per.'!O8&lt;&gt;"",'Pauta 1.º Per.'!O8,"")</f>
        <v/>
      </c>
      <c r="AP11" s="45" t="str">
        <f>IF('Pauta 2.º Per.'!O8&lt;&gt;"",'Pauta 2.º Per.'!O8,"")</f>
        <v/>
      </c>
      <c r="AQ11" s="47" t="str">
        <f>IF('Pauta 3.º Per.'!O8&lt;&gt;"",'Pauta 3.º Per.'!O8,"")</f>
        <v/>
      </c>
      <c r="AR11" s="48">
        <v>1</v>
      </c>
    </row>
    <row r="12" spans="1:44" x14ac:dyDescent="0.25">
      <c r="A12" s="43">
        <v>2</v>
      </c>
      <c r="B12" s="44" t="str">
        <f>IF('Pauta 1.º Per.'!B9&lt;&gt;"",'Pauta 1.º Per.'!B9,"")</f>
        <v/>
      </c>
      <c r="C12" s="45" t="str">
        <f>IF('Pauta 2.º Per.'!B9&lt;&gt;"",'Pauta 2.º Per.'!B9,"")</f>
        <v/>
      </c>
      <c r="D12" s="46" t="str">
        <f>IF('Pauta 3.º Per.'!B9&lt;&gt;"",'Pauta 3.º Per.'!B9,"")</f>
        <v/>
      </c>
      <c r="E12" s="44" t="str">
        <f>IF('Pauta 1.º Per.'!C9&lt;&gt;"",'Pauta 1.º Per.'!C9,"")</f>
        <v/>
      </c>
      <c r="F12" s="45" t="str">
        <f>IF('Pauta 2.º Per.'!C9&lt;&gt;"",'Pauta 2.º Per.'!C9,"")</f>
        <v/>
      </c>
      <c r="G12" s="46" t="str">
        <f>IF('Pauta 3.º Per.'!C9&lt;&gt;"",'Pauta 3.º Per.'!C9,"")</f>
        <v/>
      </c>
      <c r="H12" s="44" t="str">
        <f>IF('Pauta 1.º Per.'!D9&lt;&gt;"",'Pauta 1.º Per.'!D9,"")</f>
        <v/>
      </c>
      <c r="I12" s="45" t="str">
        <f>IF('Pauta 2.º Per.'!D9&lt;&gt;"",'Pauta 2.º Per.'!D9,"")</f>
        <v/>
      </c>
      <c r="J12" s="46" t="str">
        <f>IF('Pauta 3.º Per.'!D9&lt;&gt;"",'Pauta 3.º Per.'!D9,"")</f>
        <v/>
      </c>
      <c r="K12" s="44" t="str">
        <f>IF('Pauta 1.º Per.'!E9&lt;&gt;"",'Pauta 1.º Per.'!E9,"")</f>
        <v/>
      </c>
      <c r="L12" s="45" t="str">
        <f>IF('Pauta 2.º Per.'!E9&lt;&gt;"",'Pauta 2.º Per.'!E9,"")</f>
        <v/>
      </c>
      <c r="M12" s="46" t="str">
        <f>IF('Pauta 3.º Per.'!E9&lt;&gt;"",'Pauta 3.º Per.'!E9,"")</f>
        <v/>
      </c>
      <c r="N12" s="44" t="str">
        <f>IF('Pauta 1.º Per.'!F9&lt;&gt;"",'Pauta 1.º Per.'!F9,"")</f>
        <v/>
      </c>
      <c r="O12" s="45" t="str">
        <f>IF('Pauta 2.º Per.'!F9&lt;&gt;"",'Pauta 2.º Per.'!F9,"")</f>
        <v/>
      </c>
      <c r="P12" s="46" t="str">
        <f>IF('Pauta 3.º Per.'!F9&lt;&gt;"",'Pauta 3.º Per.'!F9,"")</f>
        <v/>
      </c>
      <c r="Q12" s="44" t="str">
        <f>IF('Pauta 1.º Per.'!G9&lt;&gt;"",'Pauta 1.º Per.'!G9,"")</f>
        <v/>
      </c>
      <c r="R12" s="45" t="str">
        <f>IF('Pauta 2.º Per.'!G9&lt;&gt;"",'Pauta 2.º Per.'!G9,"")</f>
        <v/>
      </c>
      <c r="S12" s="46" t="str">
        <f>IF('Pauta 3.º Per.'!G9&lt;&gt;"",'Pauta 3.º Per.'!G9,"")</f>
        <v/>
      </c>
      <c r="T12" s="44" t="str">
        <f>IF('Pauta 1.º Per.'!H9&lt;&gt;"",'Pauta 1.º Per.'!H9,"")</f>
        <v/>
      </c>
      <c r="U12" s="45" t="str">
        <f>IF('Pauta 2.º Per.'!H9&lt;&gt;"",'Pauta 2.º Per.'!H9,"")</f>
        <v/>
      </c>
      <c r="V12" s="46" t="str">
        <f>IF('Pauta 3.º Per.'!H9&lt;&gt;"",'Pauta 3.º Per.'!H9,"")</f>
        <v/>
      </c>
      <c r="W12" s="44" t="str">
        <f>IF('Pauta 1.º Per.'!I9&lt;&gt;"",'Pauta 1.º Per.'!I9,"")</f>
        <v/>
      </c>
      <c r="X12" s="45" t="str">
        <f>IF('Pauta 2.º Per.'!I9&lt;&gt;"",'Pauta 2.º Per.'!I9,"")</f>
        <v/>
      </c>
      <c r="Y12" s="46" t="str">
        <f>IF('Pauta 3.º Per.'!I9&lt;&gt;"",'Pauta 3.º Per.'!I9,"")</f>
        <v/>
      </c>
      <c r="Z12" s="44" t="str">
        <f>IF('Pauta 1.º Per.'!J9&lt;&gt;"",'Pauta 1.º Per.'!J9,"")</f>
        <v/>
      </c>
      <c r="AA12" s="45" t="str">
        <f>IF('Pauta 2.º Per.'!J9&lt;&gt;"",'Pauta 2.º Per.'!J9,"")</f>
        <v/>
      </c>
      <c r="AB12" s="46" t="str">
        <f>IF('Pauta 3.º Per.'!J9&lt;&gt;"",'Pauta 3.º Per.'!J9,"")</f>
        <v/>
      </c>
      <c r="AC12" s="44" t="str">
        <f>IF('Pauta 1.º Per.'!K9&lt;&gt;"",'Pauta 1.º Per.'!K9,"")</f>
        <v/>
      </c>
      <c r="AD12" s="45" t="str">
        <f>IF('Pauta 2.º Per.'!K9&lt;&gt;"",'Pauta 2.º Per.'!K9,"")</f>
        <v/>
      </c>
      <c r="AE12" s="46" t="str">
        <f>IF('Pauta 3.º Per.'!K9&lt;&gt;"",'Pauta 3.º Per.'!K9,"")</f>
        <v/>
      </c>
      <c r="AF12" s="44" t="str">
        <f>IF('Pauta 1.º Per.'!L9&lt;&gt;"",'Pauta 1.º Per.'!L9,"")</f>
        <v/>
      </c>
      <c r="AG12" s="45" t="str">
        <f>IF('Pauta 2.º Per.'!L9&lt;&gt;"",'Pauta 2.º Per.'!L9,"")</f>
        <v/>
      </c>
      <c r="AH12" s="46" t="str">
        <f>IF('Pauta 3.º Per.'!L9&lt;&gt;"",'Pauta 3.º Per.'!L9,"")</f>
        <v/>
      </c>
      <c r="AI12" s="44" t="str">
        <f>IF('Pauta 1.º Per.'!M9&lt;&gt;"",'Pauta 1.º Per.'!M9,"")</f>
        <v/>
      </c>
      <c r="AJ12" s="45" t="str">
        <f>IF('Pauta 2.º Per.'!M9&lt;&gt;"",'Pauta 2.º Per.'!M9,"")</f>
        <v/>
      </c>
      <c r="AK12" s="46" t="str">
        <f>IF('Pauta 3.º Per.'!M9&lt;&gt;"",'Pauta 3.º Per.'!M9,"")</f>
        <v/>
      </c>
      <c r="AL12" s="44" t="str">
        <f>IF('Pauta 1.º Per.'!N9&lt;&gt;"",'Pauta 1.º Per.'!N9,"")</f>
        <v/>
      </c>
      <c r="AM12" s="45" t="str">
        <f>IF('Pauta 2.º Per.'!N9&lt;&gt;"",'Pauta 2.º Per.'!N9,"")</f>
        <v/>
      </c>
      <c r="AN12" s="46" t="str">
        <f>IF('Pauta 3.º Per.'!N9&lt;&gt;"",'Pauta 3.º Per.'!N9,"")</f>
        <v/>
      </c>
      <c r="AO12" s="44" t="str">
        <f>IF('Pauta 1.º Per.'!O9&lt;&gt;"",'Pauta 1.º Per.'!O9,"")</f>
        <v/>
      </c>
      <c r="AP12" s="45" t="str">
        <f>IF('Pauta 2.º Per.'!O9&lt;&gt;"",'Pauta 2.º Per.'!O9,"")</f>
        <v/>
      </c>
      <c r="AQ12" s="47" t="str">
        <f>IF('Pauta 3.º Per.'!O9&lt;&gt;"",'Pauta 3.º Per.'!O9,"")</f>
        <v/>
      </c>
      <c r="AR12" s="48">
        <v>2</v>
      </c>
    </row>
    <row r="13" spans="1:44" x14ac:dyDescent="0.25">
      <c r="A13" s="43">
        <v>3</v>
      </c>
      <c r="B13" s="44" t="str">
        <f>IF('Pauta 1.º Per.'!B10&lt;&gt;"",'Pauta 1.º Per.'!B10,"")</f>
        <v/>
      </c>
      <c r="C13" s="45" t="str">
        <f>IF('Pauta 2.º Per.'!B10&lt;&gt;"",'Pauta 2.º Per.'!B10,"")</f>
        <v/>
      </c>
      <c r="D13" s="46" t="str">
        <f>IF('Pauta 3.º Per.'!B10&lt;&gt;"",'Pauta 3.º Per.'!B10,"")</f>
        <v/>
      </c>
      <c r="E13" s="44" t="str">
        <f>IF('Pauta 1.º Per.'!C10&lt;&gt;"",'Pauta 1.º Per.'!C10,"")</f>
        <v/>
      </c>
      <c r="F13" s="45" t="str">
        <f>IF('Pauta 2.º Per.'!C10&lt;&gt;"",'Pauta 2.º Per.'!C10,"")</f>
        <v/>
      </c>
      <c r="G13" s="46" t="str">
        <f>IF('Pauta 3.º Per.'!C10&lt;&gt;"",'Pauta 3.º Per.'!C10,"")</f>
        <v/>
      </c>
      <c r="H13" s="44" t="str">
        <f>IF('Pauta 1.º Per.'!D10&lt;&gt;"",'Pauta 1.º Per.'!D10,"")</f>
        <v/>
      </c>
      <c r="I13" s="45" t="str">
        <f>IF('Pauta 2.º Per.'!D10&lt;&gt;"",'Pauta 2.º Per.'!D10,"")</f>
        <v/>
      </c>
      <c r="J13" s="46" t="str">
        <f>IF('Pauta 3.º Per.'!D10&lt;&gt;"",'Pauta 3.º Per.'!D10,"")</f>
        <v/>
      </c>
      <c r="K13" s="44" t="str">
        <f>IF('Pauta 1.º Per.'!E10&lt;&gt;"",'Pauta 1.º Per.'!E10,"")</f>
        <v/>
      </c>
      <c r="L13" s="45" t="str">
        <f>IF('Pauta 2.º Per.'!E10&lt;&gt;"",'Pauta 2.º Per.'!E10,"")</f>
        <v/>
      </c>
      <c r="M13" s="46" t="str">
        <f>IF('Pauta 3.º Per.'!E10&lt;&gt;"",'Pauta 3.º Per.'!E10,"")</f>
        <v/>
      </c>
      <c r="N13" s="44" t="str">
        <f>IF('Pauta 1.º Per.'!F10&lt;&gt;"",'Pauta 1.º Per.'!F10,"")</f>
        <v/>
      </c>
      <c r="O13" s="45" t="str">
        <f>IF('Pauta 2.º Per.'!F10&lt;&gt;"",'Pauta 2.º Per.'!F10,"")</f>
        <v/>
      </c>
      <c r="P13" s="46" t="str">
        <f>IF('Pauta 3.º Per.'!F10&lt;&gt;"",'Pauta 3.º Per.'!F10,"")</f>
        <v/>
      </c>
      <c r="Q13" s="44" t="str">
        <f>IF('Pauta 1.º Per.'!G10&lt;&gt;"",'Pauta 1.º Per.'!G10,"")</f>
        <v/>
      </c>
      <c r="R13" s="45" t="str">
        <f>IF('Pauta 2.º Per.'!G10&lt;&gt;"",'Pauta 2.º Per.'!G10,"")</f>
        <v/>
      </c>
      <c r="S13" s="46" t="str">
        <f>IF('Pauta 3.º Per.'!G10&lt;&gt;"",'Pauta 3.º Per.'!G10,"")</f>
        <v/>
      </c>
      <c r="T13" s="44" t="str">
        <f>IF('Pauta 1.º Per.'!H10&lt;&gt;"",'Pauta 1.º Per.'!H10,"")</f>
        <v/>
      </c>
      <c r="U13" s="45" t="str">
        <f>IF('Pauta 2.º Per.'!H10&lt;&gt;"",'Pauta 2.º Per.'!H10,"")</f>
        <v/>
      </c>
      <c r="V13" s="46" t="str">
        <f>IF('Pauta 3.º Per.'!H10&lt;&gt;"",'Pauta 3.º Per.'!H10,"")</f>
        <v/>
      </c>
      <c r="W13" s="44" t="str">
        <f>IF('Pauta 1.º Per.'!I10&lt;&gt;"",'Pauta 1.º Per.'!I10,"")</f>
        <v/>
      </c>
      <c r="X13" s="45" t="str">
        <f>IF('Pauta 2.º Per.'!I10&lt;&gt;"",'Pauta 2.º Per.'!I10,"")</f>
        <v/>
      </c>
      <c r="Y13" s="46" t="str">
        <f>IF('Pauta 3.º Per.'!I10&lt;&gt;"",'Pauta 3.º Per.'!I10,"")</f>
        <v/>
      </c>
      <c r="Z13" s="44" t="str">
        <f>IF('Pauta 1.º Per.'!J10&lt;&gt;"",'Pauta 1.º Per.'!J10,"")</f>
        <v/>
      </c>
      <c r="AA13" s="45" t="str">
        <f>IF('Pauta 2.º Per.'!J10&lt;&gt;"",'Pauta 2.º Per.'!J10,"")</f>
        <v/>
      </c>
      <c r="AB13" s="46" t="str">
        <f>IF('Pauta 3.º Per.'!J10&lt;&gt;"",'Pauta 3.º Per.'!J10,"")</f>
        <v/>
      </c>
      <c r="AC13" s="44" t="str">
        <f>IF('Pauta 1.º Per.'!K10&lt;&gt;"",'Pauta 1.º Per.'!K10,"")</f>
        <v/>
      </c>
      <c r="AD13" s="45" t="str">
        <f>IF('Pauta 2.º Per.'!K10&lt;&gt;"",'Pauta 2.º Per.'!K10,"")</f>
        <v/>
      </c>
      <c r="AE13" s="46" t="str">
        <f>IF('Pauta 3.º Per.'!K10&lt;&gt;"",'Pauta 3.º Per.'!K10,"")</f>
        <v/>
      </c>
      <c r="AF13" s="44" t="str">
        <f>IF('Pauta 1.º Per.'!L10&lt;&gt;"",'Pauta 1.º Per.'!L10,"")</f>
        <v/>
      </c>
      <c r="AG13" s="45" t="str">
        <f>IF('Pauta 2.º Per.'!L10&lt;&gt;"",'Pauta 2.º Per.'!L10,"")</f>
        <v/>
      </c>
      <c r="AH13" s="46" t="str">
        <f>IF('Pauta 3.º Per.'!L10&lt;&gt;"",'Pauta 3.º Per.'!L10,"")</f>
        <v/>
      </c>
      <c r="AI13" s="44" t="str">
        <f>IF('Pauta 1.º Per.'!M10&lt;&gt;"",'Pauta 1.º Per.'!M10,"")</f>
        <v/>
      </c>
      <c r="AJ13" s="45" t="str">
        <f>IF('Pauta 2.º Per.'!M10&lt;&gt;"",'Pauta 2.º Per.'!M10,"")</f>
        <v/>
      </c>
      <c r="AK13" s="46" t="str">
        <f>IF('Pauta 3.º Per.'!M10&lt;&gt;"",'Pauta 3.º Per.'!M10,"")</f>
        <v/>
      </c>
      <c r="AL13" s="44" t="str">
        <f>IF('Pauta 1.º Per.'!N10&lt;&gt;"",'Pauta 1.º Per.'!N10,"")</f>
        <v/>
      </c>
      <c r="AM13" s="45" t="str">
        <f>IF('Pauta 2.º Per.'!N10&lt;&gt;"",'Pauta 2.º Per.'!N10,"")</f>
        <v/>
      </c>
      <c r="AN13" s="46" t="str">
        <f>IF('Pauta 3.º Per.'!N10&lt;&gt;"",'Pauta 3.º Per.'!N10,"")</f>
        <v/>
      </c>
      <c r="AO13" s="44" t="str">
        <f>IF('Pauta 1.º Per.'!O10&lt;&gt;"",'Pauta 1.º Per.'!O10,"")</f>
        <v/>
      </c>
      <c r="AP13" s="45" t="str">
        <f>IF('Pauta 2.º Per.'!O10&lt;&gt;"",'Pauta 2.º Per.'!O10,"")</f>
        <v/>
      </c>
      <c r="AQ13" s="47" t="str">
        <f>IF('Pauta 3.º Per.'!O10&lt;&gt;"",'Pauta 3.º Per.'!O10,"")</f>
        <v/>
      </c>
      <c r="AR13" s="48">
        <v>3</v>
      </c>
    </row>
    <row r="14" spans="1:44" x14ac:dyDescent="0.25">
      <c r="A14" s="43">
        <v>4</v>
      </c>
      <c r="B14" s="44" t="str">
        <f>IF('Pauta 1.º Per.'!B11&lt;&gt;"",'Pauta 1.º Per.'!B11,"")</f>
        <v/>
      </c>
      <c r="C14" s="45" t="str">
        <f>IF('Pauta 2.º Per.'!B11&lt;&gt;"",'Pauta 2.º Per.'!B11,"")</f>
        <v/>
      </c>
      <c r="D14" s="46" t="str">
        <f>IF('Pauta 3.º Per.'!B11&lt;&gt;"",'Pauta 3.º Per.'!B11,"")</f>
        <v/>
      </c>
      <c r="E14" s="44" t="str">
        <f>IF('Pauta 1.º Per.'!C11&lt;&gt;"",'Pauta 1.º Per.'!C11,"")</f>
        <v/>
      </c>
      <c r="F14" s="45" t="str">
        <f>IF('Pauta 2.º Per.'!C11&lt;&gt;"",'Pauta 2.º Per.'!C11,"")</f>
        <v/>
      </c>
      <c r="G14" s="46" t="str">
        <f>IF('Pauta 3.º Per.'!C11&lt;&gt;"",'Pauta 3.º Per.'!C11,"")</f>
        <v/>
      </c>
      <c r="H14" s="44" t="str">
        <f>IF('Pauta 1.º Per.'!D11&lt;&gt;"",'Pauta 1.º Per.'!D11,"")</f>
        <v/>
      </c>
      <c r="I14" s="45" t="str">
        <f>IF('Pauta 2.º Per.'!D11&lt;&gt;"",'Pauta 2.º Per.'!D11,"")</f>
        <v/>
      </c>
      <c r="J14" s="46" t="str">
        <f>IF('Pauta 3.º Per.'!D11&lt;&gt;"",'Pauta 3.º Per.'!D11,"")</f>
        <v/>
      </c>
      <c r="K14" s="44" t="str">
        <f>IF('Pauta 1.º Per.'!E11&lt;&gt;"",'Pauta 1.º Per.'!E11,"")</f>
        <v/>
      </c>
      <c r="L14" s="45" t="str">
        <f>IF('Pauta 2.º Per.'!E11&lt;&gt;"",'Pauta 2.º Per.'!E11,"")</f>
        <v/>
      </c>
      <c r="M14" s="46" t="str">
        <f>IF('Pauta 3.º Per.'!E11&lt;&gt;"",'Pauta 3.º Per.'!E11,"")</f>
        <v/>
      </c>
      <c r="N14" s="44" t="str">
        <f>IF('Pauta 1.º Per.'!F11&lt;&gt;"",'Pauta 1.º Per.'!F11,"")</f>
        <v/>
      </c>
      <c r="O14" s="45" t="str">
        <f>IF('Pauta 2.º Per.'!F11&lt;&gt;"",'Pauta 2.º Per.'!F11,"")</f>
        <v/>
      </c>
      <c r="P14" s="46" t="str">
        <f>IF('Pauta 3.º Per.'!F11&lt;&gt;"",'Pauta 3.º Per.'!F11,"")</f>
        <v/>
      </c>
      <c r="Q14" s="44" t="str">
        <f>IF('Pauta 1.º Per.'!G11&lt;&gt;"",'Pauta 1.º Per.'!G11,"")</f>
        <v/>
      </c>
      <c r="R14" s="45" t="str">
        <f>IF('Pauta 2.º Per.'!G11&lt;&gt;"",'Pauta 2.º Per.'!G11,"")</f>
        <v/>
      </c>
      <c r="S14" s="46" t="str">
        <f>IF('Pauta 3.º Per.'!G11&lt;&gt;"",'Pauta 3.º Per.'!G11,"")</f>
        <v/>
      </c>
      <c r="T14" s="44" t="str">
        <f>IF('Pauta 1.º Per.'!H11&lt;&gt;"",'Pauta 1.º Per.'!H11,"")</f>
        <v/>
      </c>
      <c r="U14" s="45" t="str">
        <f>IF('Pauta 2.º Per.'!H11&lt;&gt;"",'Pauta 2.º Per.'!H11,"")</f>
        <v/>
      </c>
      <c r="V14" s="46" t="str">
        <f>IF('Pauta 3.º Per.'!H11&lt;&gt;"",'Pauta 3.º Per.'!H11,"")</f>
        <v/>
      </c>
      <c r="W14" s="44" t="str">
        <f>IF('Pauta 1.º Per.'!I11&lt;&gt;"",'Pauta 1.º Per.'!I11,"")</f>
        <v/>
      </c>
      <c r="X14" s="45" t="str">
        <f>IF('Pauta 2.º Per.'!I11&lt;&gt;"",'Pauta 2.º Per.'!I11,"")</f>
        <v/>
      </c>
      <c r="Y14" s="46" t="str">
        <f>IF('Pauta 3.º Per.'!I11&lt;&gt;"",'Pauta 3.º Per.'!I11,"")</f>
        <v/>
      </c>
      <c r="Z14" s="44" t="str">
        <f>IF('Pauta 1.º Per.'!J11&lt;&gt;"",'Pauta 1.º Per.'!J11,"")</f>
        <v/>
      </c>
      <c r="AA14" s="45" t="str">
        <f>IF('Pauta 2.º Per.'!J11&lt;&gt;"",'Pauta 2.º Per.'!J11,"")</f>
        <v/>
      </c>
      <c r="AB14" s="46" t="str">
        <f>IF('Pauta 3.º Per.'!J11&lt;&gt;"",'Pauta 3.º Per.'!J11,"")</f>
        <v/>
      </c>
      <c r="AC14" s="44" t="str">
        <f>IF('Pauta 1.º Per.'!K11&lt;&gt;"",'Pauta 1.º Per.'!K11,"")</f>
        <v/>
      </c>
      <c r="AD14" s="45" t="str">
        <f>IF('Pauta 2.º Per.'!K11&lt;&gt;"",'Pauta 2.º Per.'!K11,"")</f>
        <v/>
      </c>
      <c r="AE14" s="46" t="str">
        <f>IF('Pauta 3.º Per.'!K11&lt;&gt;"",'Pauta 3.º Per.'!K11,"")</f>
        <v/>
      </c>
      <c r="AF14" s="44" t="str">
        <f>IF('Pauta 1.º Per.'!L11&lt;&gt;"",'Pauta 1.º Per.'!L11,"")</f>
        <v/>
      </c>
      <c r="AG14" s="45" t="str">
        <f>IF('Pauta 2.º Per.'!L11&lt;&gt;"",'Pauta 2.º Per.'!L11,"")</f>
        <v/>
      </c>
      <c r="AH14" s="46" t="str">
        <f>IF('Pauta 3.º Per.'!L11&lt;&gt;"",'Pauta 3.º Per.'!L11,"")</f>
        <v/>
      </c>
      <c r="AI14" s="44" t="str">
        <f>IF('Pauta 1.º Per.'!M11&lt;&gt;"",'Pauta 1.º Per.'!M11,"")</f>
        <v/>
      </c>
      <c r="AJ14" s="45" t="str">
        <f>IF('Pauta 2.º Per.'!M11&lt;&gt;"",'Pauta 2.º Per.'!M11,"")</f>
        <v/>
      </c>
      <c r="AK14" s="46" t="str">
        <f>IF('Pauta 3.º Per.'!M11&lt;&gt;"",'Pauta 3.º Per.'!M11,"")</f>
        <v/>
      </c>
      <c r="AL14" s="44" t="str">
        <f>IF('Pauta 1.º Per.'!N11&lt;&gt;"",'Pauta 1.º Per.'!N11,"")</f>
        <v/>
      </c>
      <c r="AM14" s="45" t="str">
        <f>IF('Pauta 2.º Per.'!N11&lt;&gt;"",'Pauta 2.º Per.'!N11,"")</f>
        <v/>
      </c>
      <c r="AN14" s="46" t="str">
        <f>IF('Pauta 3.º Per.'!N11&lt;&gt;"",'Pauta 3.º Per.'!N11,"")</f>
        <v/>
      </c>
      <c r="AO14" s="44" t="str">
        <f>IF('Pauta 1.º Per.'!O11&lt;&gt;"",'Pauta 1.º Per.'!O11,"")</f>
        <v/>
      </c>
      <c r="AP14" s="45" t="str">
        <f>IF('Pauta 2.º Per.'!O11&lt;&gt;"",'Pauta 2.º Per.'!O11,"")</f>
        <v/>
      </c>
      <c r="AQ14" s="47" t="str">
        <f>IF('Pauta 3.º Per.'!O11&lt;&gt;"",'Pauta 3.º Per.'!O11,"")</f>
        <v/>
      </c>
      <c r="AR14" s="48">
        <v>4</v>
      </c>
    </row>
    <row r="15" spans="1:44" x14ac:dyDescent="0.25">
      <c r="A15" s="43">
        <v>5</v>
      </c>
      <c r="B15" s="44" t="str">
        <f>IF('Pauta 1.º Per.'!B12&lt;&gt;"",'Pauta 1.º Per.'!B12,"")</f>
        <v/>
      </c>
      <c r="C15" s="45" t="str">
        <f>IF('Pauta 2.º Per.'!B12&lt;&gt;"",'Pauta 2.º Per.'!B12,"")</f>
        <v/>
      </c>
      <c r="D15" s="46" t="str">
        <f>IF('Pauta 3.º Per.'!B12&lt;&gt;"",'Pauta 3.º Per.'!B12,"")</f>
        <v/>
      </c>
      <c r="E15" s="44" t="str">
        <f>IF('Pauta 1.º Per.'!C12&lt;&gt;"",'Pauta 1.º Per.'!C12,"")</f>
        <v/>
      </c>
      <c r="F15" s="45" t="str">
        <f>IF('Pauta 2.º Per.'!C12&lt;&gt;"",'Pauta 2.º Per.'!C12,"")</f>
        <v/>
      </c>
      <c r="G15" s="46" t="str">
        <f>IF('Pauta 3.º Per.'!C12&lt;&gt;"",'Pauta 3.º Per.'!C12,"")</f>
        <v/>
      </c>
      <c r="H15" s="44" t="str">
        <f>IF('Pauta 1.º Per.'!D12&lt;&gt;"",'Pauta 1.º Per.'!D12,"")</f>
        <v/>
      </c>
      <c r="I15" s="45" t="str">
        <f>IF('Pauta 2.º Per.'!D12&lt;&gt;"",'Pauta 2.º Per.'!D12,"")</f>
        <v/>
      </c>
      <c r="J15" s="46" t="str">
        <f>IF('Pauta 3.º Per.'!D12&lt;&gt;"",'Pauta 3.º Per.'!D12,"")</f>
        <v/>
      </c>
      <c r="K15" s="44" t="str">
        <f>IF('Pauta 1.º Per.'!E12&lt;&gt;"",'Pauta 1.º Per.'!E12,"")</f>
        <v/>
      </c>
      <c r="L15" s="45" t="str">
        <f>IF('Pauta 2.º Per.'!E12&lt;&gt;"",'Pauta 2.º Per.'!E12,"")</f>
        <v/>
      </c>
      <c r="M15" s="46" t="str">
        <f>IF('Pauta 3.º Per.'!E12&lt;&gt;"",'Pauta 3.º Per.'!E12,"")</f>
        <v/>
      </c>
      <c r="N15" s="44" t="str">
        <f>IF('Pauta 1.º Per.'!F12&lt;&gt;"",'Pauta 1.º Per.'!F12,"")</f>
        <v/>
      </c>
      <c r="O15" s="45" t="str">
        <f>IF('Pauta 2.º Per.'!F12&lt;&gt;"",'Pauta 2.º Per.'!F12,"")</f>
        <v/>
      </c>
      <c r="P15" s="46" t="str">
        <f>IF('Pauta 3.º Per.'!F12&lt;&gt;"",'Pauta 3.º Per.'!F12,"")</f>
        <v/>
      </c>
      <c r="Q15" s="44" t="str">
        <f>IF('Pauta 1.º Per.'!G12&lt;&gt;"",'Pauta 1.º Per.'!G12,"")</f>
        <v/>
      </c>
      <c r="R15" s="45" t="str">
        <f>IF('Pauta 2.º Per.'!G12&lt;&gt;"",'Pauta 2.º Per.'!G12,"")</f>
        <v/>
      </c>
      <c r="S15" s="46" t="str">
        <f>IF('Pauta 3.º Per.'!G12&lt;&gt;"",'Pauta 3.º Per.'!G12,"")</f>
        <v/>
      </c>
      <c r="T15" s="44" t="str">
        <f>IF('Pauta 1.º Per.'!H12&lt;&gt;"",'Pauta 1.º Per.'!H12,"")</f>
        <v/>
      </c>
      <c r="U15" s="45" t="str">
        <f>IF('Pauta 2.º Per.'!H12&lt;&gt;"",'Pauta 2.º Per.'!H12,"")</f>
        <v/>
      </c>
      <c r="V15" s="46" t="str">
        <f>IF('Pauta 3.º Per.'!H12&lt;&gt;"",'Pauta 3.º Per.'!H12,"")</f>
        <v/>
      </c>
      <c r="W15" s="44" t="str">
        <f>IF('Pauta 1.º Per.'!I12&lt;&gt;"",'Pauta 1.º Per.'!I12,"")</f>
        <v/>
      </c>
      <c r="X15" s="45" t="str">
        <f>IF('Pauta 2.º Per.'!I12&lt;&gt;"",'Pauta 2.º Per.'!I12,"")</f>
        <v/>
      </c>
      <c r="Y15" s="46" t="str">
        <f>IF('Pauta 3.º Per.'!I12&lt;&gt;"",'Pauta 3.º Per.'!I12,"")</f>
        <v/>
      </c>
      <c r="Z15" s="44" t="str">
        <f>IF('Pauta 1.º Per.'!J12&lt;&gt;"",'Pauta 1.º Per.'!J12,"")</f>
        <v/>
      </c>
      <c r="AA15" s="45" t="str">
        <f>IF('Pauta 2.º Per.'!J12&lt;&gt;"",'Pauta 2.º Per.'!J12,"")</f>
        <v/>
      </c>
      <c r="AB15" s="46" t="str">
        <f>IF('Pauta 3.º Per.'!J12&lt;&gt;"",'Pauta 3.º Per.'!J12,"")</f>
        <v/>
      </c>
      <c r="AC15" s="44" t="str">
        <f>IF('Pauta 1.º Per.'!K12&lt;&gt;"",'Pauta 1.º Per.'!K12,"")</f>
        <v/>
      </c>
      <c r="AD15" s="45" t="str">
        <f>IF('Pauta 2.º Per.'!K12&lt;&gt;"",'Pauta 2.º Per.'!K12,"")</f>
        <v/>
      </c>
      <c r="AE15" s="46" t="str">
        <f>IF('Pauta 3.º Per.'!K12&lt;&gt;"",'Pauta 3.º Per.'!K12,"")</f>
        <v/>
      </c>
      <c r="AF15" s="44" t="str">
        <f>IF('Pauta 1.º Per.'!L12&lt;&gt;"",'Pauta 1.º Per.'!L12,"")</f>
        <v/>
      </c>
      <c r="AG15" s="45" t="str">
        <f>IF('Pauta 2.º Per.'!L12&lt;&gt;"",'Pauta 2.º Per.'!L12,"")</f>
        <v/>
      </c>
      <c r="AH15" s="46" t="str">
        <f>IF('Pauta 3.º Per.'!L12&lt;&gt;"",'Pauta 3.º Per.'!L12,"")</f>
        <v/>
      </c>
      <c r="AI15" s="44" t="str">
        <f>IF('Pauta 1.º Per.'!M12&lt;&gt;"",'Pauta 1.º Per.'!M12,"")</f>
        <v/>
      </c>
      <c r="AJ15" s="45" t="str">
        <f>IF('Pauta 2.º Per.'!M12&lt;&gt;"",'Pauta 2.º Per.'!M12,"")</f>
        <v/>
      </c>
      <c r="AK15" s="46" t="str">
        <f>IF('Pauta 3.º Per.'!M12&lt;&gt;"",'Pauta 3.º Per.'!M12,"")</f>
        <v/>
      </c>
      <c r="AL15" s="44" t="str">
        <f>IF('Pauta 1.º Per.'!N12&lt;&gt;"",'Pauta 1.º Per.'!N12,"")</f>
        <v/>
      </c>
      <c r="AM15" s="45" t="str">
        <f>IF('Pauta 2.º Per.'!N12&lt;&gt;"",'Pauta 2.º Per.'!N12,"")</f>
        <v/>
      </c>
      <c r="AN15" s="46" t="str">
        <f>IF('Pauta 3.º Per.'!N12&lt;&gt;"",'Pauta 3.º Per.'!N12,"")</f>
        <v/>
      </c>
      <c r="AO15" s="44" t="str">
        <f>IF('Pauta 1.º Per.'!O12&lt;&gt;"",'Pauta 1.º Per.'!O12,"")</f>
        <v/>
      </c>
      <c r="AP15" s="45" t="str">
        <f>IF('Pauta 2.º Per.'!O12&lt;&gt;"",'Pauta 2.º Per.'!O12,"")</f>
        <v/>
      </c>
      <c r="AQ15" s="47" t="str">
        <f>IF('Pauta 3.º Per.'!O12&lt;&gt;"",'Pauta 3.º Per.'!O12,"")</f>
        <v/>
      </c>
      <c r="AR15" s="48">
        <v>5</v>
      </c>
    </row>
    <row r="16" spans="1:44" x14ac:dyDescent="0.25">
      <c r="A16" s="43">
        <v>6</v>
      </c>
      <c r="B16" s="44" t="str">
        <f>IF('Pauta 1.º Per.'!B13&lt;&gt;"",'Pauta 1.º Per.'!B13,"")</f>
        <v/>
      </c>
      <c r="C16" s="45" t="str">
        <f>IF('Pauta 2.º Per.'!B13&lt;&gt;"",'Pauta 2.º Per.'!B13,"")</f>
        <v/>
      </c>
      <c r="D16" s="46" t="str">
        <f>IF('Pauta 3.º Per.'!B13&lt;&gt;"",'Pauta 3.º Per.'!B13,"")</f>
        <v/>
      </c>
      <c r="E16" s="44" t="str">
        <f>IF('Pauta 1.º Per.'!C13&lt;&gt;"",'Pauta 1.º Per.'!C13,"")</f>
        <v/>
      </c>
      <c r="F16" s="45" t="str">
        <f>IF('Pauta 2.º Per.'!C13&lt;&gt;"",'Pauta 2.º Per.'!C13,"")</f>
        <v/>
      </c>
      <c r="G16" s="46" t="str">
        <f>IF('Pauta 3.º Per.'!C13&lt;&gt;"",'Pauta 3.º Per.'!C13,"")</f>
        <v/>
      </c>
      <c r="H16" s="44" t="str">
        <f>IF('Pauta 1.º Per.'!D13&lt;&gt;"",'Pauta 1.º Per.'!D13,"")</f>
        <v/>
      </c>
      <c r="I16" s="45" t="str">
        <f>IF('Pauta 2.º Per.'!D13&lt;&gt;"",'Pauta 2.º Per.'!D13,"")</f>
        <v/>
      </c>
      <c r="J16" s="46" t="str">
        <f>IF('Pauta 3.º Per.'!D13&lt;&gt;"",'Pauta 3.º Per.'!D13,"")</f>
        <v/>
      </c>
      <c r="K16" s="44" t="str">
        <f>IF('Pauta 1.º Per.'!E13&lt;&gt;"",'Pauta 1.º Per.'!E13,"")</f>
        <v/>
      </c>
      <c r="L16" s="45" t="str">
        <f>IF('Pauta 2.º Per.'!E13&lt;&gt;"",'Pauta 2.º Per.'!E13,"")</f>
        <v/>
      </c>
      <c r="M16" s="46" t="str">
        <f>IF('Pauta 3.º Per.'!E13&lt;&gt;"",'Pauta 3.º Per.'!E13,"")</f>
        <v/>
      </c>
      <c r="N16" s="44" t="str">
        <f>IF('Pauta 1.º Per.'!F13&lt;&gt;"",'Pauta 1.º Per.'!F13,"")</f>
        <v/>
      </c>
      <c r="O16" s="45" t="str">
        <f>IF('Pauta 2.º Per.'!F13&lt;&gt;"",'Pauta 2.º Per.'!F13,"")</f>
        <v/>
      </c>
      <c r="P16" s="46" t="str">
        <f>IF('Pauta 3.º Per.'!F13&lt;&gt;"",'Pauta 3.º Per.'!F13,"")</f>
        <v/>
      </c>
      <c r="Q16" s="44" t="str">
        <f>IF('Pauta 1.º Per.'!G13&lt;&gt;"",'Pauta 1.º Per.'!G13,"")</f>
        <v/>
      </c>
      <c r="R16" s="45" t="str">
        <f>IF('Pauta 2.º Per.'!G13&lt;&gt;"",'Pauta 2.º Per.'!G13,"")</f>
        <v/>
      </c>
      <c r="S16" s="46" t="str">
        <f>IF('Pauta 3.º Per.'!G13&lt;&gt;"",'Pauta 3.º Per.'!G13,"")</f>
        <v/>
      </c>
      <c r="T16" s="44" t="str">
        <f>IF('Pauta 1.º Per.'!H13&lt;&gt;"",'Pauta 1.º Per.'!H13,"")</f>
        <v/>
      </c>
      <c r="U16" s="45" t="str">
        <f>IF('Pauta 2.º Per.'!H13&lt;&gt;"",'Pauta 2.º Per.'!H13,"")</f>
        <v/>
      </c>
      <c r="V16" s="46" t="str">
        <f>IF('Pauta 3.º Per.'!H13&lt;&gt;"",'Pauta 3.º Per.'!H13,"")</f>
        <v/>
      </c>
      <c r="W16" s="44" t="str">
        <f>IF('Pauta 1.º Per.'!I13&lt;&gt;"",'Pauta 1.º Per.'!I13,"")</f>
        <v/>
      </c>
      <c r="X16" s="45" t="str">
        <f>IF('Pauta 2.º Per.'!I13&lt;&gt;"",'Pauta 2.º Per.'!I13,"")</f>
        <v/>
      </c>
      <c r="Y16" s="46" t="str">
        <f>IF('Pauta 3.º Per.'!I13&lt;&gt;"",'Pauta 3.º Per.'!I13,"")</f>
        <v/>
      </c>
      <c r="Z16" s="44" t="str">
        <f>IF('Pauta 1.º Per.'!J13&lt;&gt;"",'Pauta 1.º Per.'!J13,"")</f>
        <v/>
      </c>
      <c r="AA16" s="45" t="str">
        <f>IF('Pauta 2.º Per.'!J13&lt;&gt;"",'Pauta 2.º Per.'!J13,"")</f>
        <v/>
      </c>
      <c r="AB16" s="46" t="str">
        <f>IF('Pauta 3.º Per.'!J13&lt;&gt;"",'Pauta 3.º Per.'!J13,"")</f>
        <v/>
      </c>
      <c r="AC16" s="44" t="str">
        <f>IF('Pauta 1.º Per.'!K13&lt;&gt;"",'Pauta 1.º Per.'!K13,"")</f>
        <v/>
      </c>
      <c r="AD16" s="45" t="str">
        <f>IF('Pauta 2.º Per.'!K13&lt;&gt;"",'Pauta 2.º Per.'!K13,"")</f>
        <v/>
      </c>
      <c r="AE16" s="46" t="str">
        <f>IF('Pauta 3.º Per.'!K13&lt;&gt;"",'Pauta 3.º Per.'!K13,"")</f>
        <v/>
      </c>
      <c r="AF16" s="44" t="str">
        <f>IF('Pauta 1.º Per.'!L13&lt;&gt;"",'Pauta 1.º Per.'!L13,"")</f>
        <v/>
      </c>
      <c r="AG16" s="45" t="str">
        <f>IF('Pauta 2.º Per.'!L13&lt;&gt;"",'Pauta 2.º Per.'!L13,"")</f>
        <v/>
      </c>
      <c r="AH16" s="46" t="str">
        <f>IF('Pauta 3.º Per.'!L13&lt;&gt;"",'Pauta 3.º Per.'!L13,"")</f>
        <v/>
      </c>
      <c r="AI16" s="44" t="str">
        <f>IF('Pauta 1.º Per.'!M13&lt;&gt;"",'Pauta 1.º Per.'!M13,"")</f>
        <v/>
      </c>
      <c r="AJ16" s="45" t="str">
        <f>IF('Pauta 2.º Per.'!M13&lt;&gt;"",'Pauta 2.º Per.'!M13,"")</f>
        <v/>
      </c>
      <c r="AK16" s="46" t="str">
        <f>IF('Pauta 3.º Per.'!M13&lt;&gt;"",'Pauta 3.º Per.'!M13,"")</f>
        <v/>
      </c>
      <c r="AL16" s="44" t="str">
        <f>IF('Pauta 1.º Per.'!N13&lt;&gt;"",'Pauta 1.º Per.'!N13,"")</f>
        <v/>
      </c>
      <c r="AM16" s="45" t="str">
        <f>IF('Pauta 2.º Per.'!N13&lt;&gt;"",'Pauta 2.º Per.'!N13,"")</f>
        <v/>
      </c>
      <c r="AN16" s="46" t="str">
        <f>IF('Pauta 3.º Per.'!N13&lt;&gt;"",'Pauta 3.º Per.'!N13,"")</f>
        <v/>
      </c>
      <c r="AO16" s="44" t="str">
        <f>IF('Pauta 1.º Per.'!O13&lt;&gt;"",'Pauta 1.º Per.'!O13,"")</f>
        <v/>
      </c>
      <c r="AP16" s="45" t="str">
        <f>IF('Pauta 2.º Per.'!O13&lt;&gt;"",'Pauta 2.º Per.'!O13,"")</f>
        <v/>
      </c>
      <c r="AQ16" s="47" t="str">
        <f>IF('Pauta 3.º Per.'!O13&lt;&gt;"",'Pauta 3.º Per.'!O13,"")</f>
        <v/>
      </c>
      <c r="AR16" s="48">
        <v>6</v>
      </c>
    </row>
    <row r="17" spans="1:44" x14ac:dyDescent="0.25">
      <c r="A17" s="43">
        <v>7</v>
      </c>
      <c r="B17" s="44" t="str">
        <f>IF('Pauta 1.º Per.'!B14&lt;&gt;"",'Pauta 1.º Per.'!B14,"")</f>
        <v/>
      </c>
      <c r="C17" s="45" t="str">
        <f>IF('Pauta 2.º Per.'!B14&lt;&gt;"",'Pauta 2.º Per.'!B14,"")</f>
        <v/>
      </c>
      <c r="D17" s="46" t="str">
        <f>IF('Pauta 3.º Per.'!B14&lt;&gt;"",'Pauta 3.º Per.'!B14,"")</f>
        <v/>
      </c>
      <c r="E17" s="44" t="str">
        <f>IF('Pauta 1.º Per.'!C14&lt;&gt;"",'Pauta 1.º Per.'!C14,"")</f>
        <v/>
      </c>
      <c r="F17" s="45" t="str">
        <f>IF('Pauta 2.º Per.'!C14&lt;&gt;"",'Pauta 2.º Per.'!C14,"")</f>
        <v/>
      </c>
      <c r="G17" s="46" t="str">
        <f>IF('Pauta 3.º Per.'!C14&lt;&gt;"",'Pauta 3.º Per.'!C14,"")</f>
        <v/>
      </c>
      <c r="H17" s="44" t="str">
        <f>IF('Pauta 1.º Per.'!D14&lt;&gt;"",'Pauta 1.º Per.'!D14,"")</f>
        <v/>
      </c>
      <c r="I17" s="45" t="str">
        <f>IF('Pauta 2.º Per.'!D14&lt;&gt;"",'Pauta 2.º Per.'!D14,"")</f>
        <v/>
      </c>
      <c r="J17" s="46" t="str">
        <f>IF('Pauta 3.º Per.'!D14&lt;&gt;"",'Pauta 3.º Per.'!D14,"")</f>
        <v/>
      </c>
      <c r="K17" s="44" t="str">
        <f>IF('Pauta 1.º Per.'!E14&lt;&gt;"",'Pauta 1.º Per.'!E14,"")</f>
        <v/>
      </c>
      <c r="L17" s="45" t="str">
        <f>IF('Pauta 2.º Per.'!E14&lt;&gt;"",'Pauta 2.º Per.'!E14,"")</f>
        <v/>
      </c>
      <c r="M17" s="46" t="str">
        <f>IF('Pauta 3.º Per.'!E14&lt;&gt;"",'Pauta 3.º Per.'!E14,"")</f>
        <v/>
      </c>
      <c r="N17" s="44" t="str">
        <f>IF('Pauta 1.º Per.'!F14&lt;&gt;"",'Pauta 1.º Per.'!F14,"")</f>
        <v/>
      </c>
      <c r="O17" s="45" t="str">
        <f>IF('Pauta 2.º Per.'!F14&lt;&gt;"",'Pauta 2.º Per.'!F14,"")</f>
        <v/>
      </c>
      <c r="P17" s="46" t="str">
        <f>IF('Pauta 3.º Per.'!F14&lt;&gt;"",'Pauta 3.º Per.'!F14,"")</f>
        <v/>
      </c>
      <c r="Q17" s="44" t="str">
        <f>IF('Pauta 1.º Per.'!G14&lt;&gt;"",'Pauta 1.º Per.'!G14,"")</f>
        <v/>
      </c>
      <c r="R17" s="45" t="str">
        <f>IF('Pauta 2.º Per.'!G14&lt;&gt;"",'Pauta 2.º Per.'!G14,"")</f>
        <v/>
      </c>
      <c r="S17" s="46" t="str">
        <f>IF('Pauta 3.º Per.'!G14&lt;&gt;"",'Pauta 3.º Per.'!G14,"")</f>
        <v/>
      </c>
      <c r="T17" s="44" t="str">
        <f>IF('Pauta 1.º Per.'!H14&lt;&gt;"",'Pauta 1.º Per.'!H14,"")</f>
        <v/>
      </c>
      <c r="U17" s="45" t="str">
        <f>IF('Pauta 2.º Per.'!H14&lt;&gt;"",'Pauta 2.º Per.'!H14,"")</f>
        <v/>
      </c>
      <c r="V17" s="46" t="str">
        <f>IF('Pauta 3.º Per.'!H14&lt;&gt;"",'Pauta 3.º Per.'!H14,"")</f>
        <v/>
      </c>
      <c r="W17" s="44" t="str">
        <f>IF('Pauta 1.º Per.'!I14&lt;&gt;"",'Pauta 1.º Per.'!I14,"")</f>
        <v/>
      </c>
      <c r="X17" s="45" t="str">
        <f>IF('Pauta 2.º Per.'!I14&lt;&gt;"",'Pauta 2.º Per.'!I14,"")</f>
        <v/>
      </c>
      <c r="Y17" s="46" t="str">
        <f>IF('Pauta 3.º Per.'!I14&lt;&gt;"",'Pauta 3.º Per.'!I14,"")</f>
        <v/>
      </c>
      <c r="Z17" s="44" t="str">
        <f>IF('Pauta 1.º Per.'!J14&lt;&gt;"",'Pauta 1.º Per.'!J14,"")</f>
        <v/>
      </c>
      <c r="AA17" s="45" t="str">
        <f>IF('Pauta 2.º Per.'!J14&lt;&gt;"",'Pauta 2.º Per.'!J14,"")</f>
        <v/>
      </c>
      <c r="AB17" s="46" t="str">
        <f>IF('Pauta 3.º Per.'!J14&lt;&gt;"",'Pauta 3.º Per.'!J14,"")</f>
        <v/>
      </c>
      <c r="AC17" s="44" t="str">
        <f>IF('Pauta 1.º Per.'!K14&lt;&gt;"",'Pauta 1.º Per.'!K14,"")</f>
        <v/>
      </c>
      <c r="AD17" s="45" t="str">
        <f>IF('Pauta 2.º Per.'!K14&lt;&gt;"",'Pauta 2.º Per.'!K14,"")</f>
        <v/>
      </c>
      <c r="AE17" s="46" t="str">
        <f>IF('Pauta 3.º Per.'!K14&lt;&gt;"",'Pauta 3.º Per.'!K14,"")</f>
        <v/>
      </c>
      <c r="AF17" s="44" t="str">
        <f>IF('Pauta 1.º Per.'!L14&lt;&gt;"",'Pauta 1.º Per.'!L14,"")</f>
        <v/>
      </c>
      <c r="AG17" s="45" t="str">
        <f>IF('Pauta 2.º Per.'!L14&lt;&gt;"",'Pauta 2.º Per.'!L14,"")</f>
        <v/>
      </c>
      <c r="AH17" s="46" t="str">
        <f>IF('Pauta 3.º Per.'!L14&lt;&gt;"",'Pauta 3.º Per.'!L14,"")</f>
        <v/>
      </c>
      <c r="AI17" s="44" t="str">
        <f>IF('Pauta 1.º Per.'!M14&lt;&gt;"",'Pauta 1.º Per.'!M14,"")</f>
        <v/>
      </c>
      <c r="AJ17" s="45" t="str">
        <f>IF('Pauta 2.º Per.'!M14&lt;&gt;"",'Pauta 2.º Per.'!M14,"")</f>
        <v/>
      </c>
      <c r="AK17" s="46" t="str">
        <f>IF('Pauta 3.º Per.'!M14&lt;&gt;"",'Pauta 3.º Per.'!M14,"")</f>
        <v/>
      </c>
      <c r="AL17" s="44" t="str">
        <f>IF('Pauta 1.º Per.'!N14&lt;&gt;"",'Pauta 1.º Per.'!N14,"")</f>
        <v/>
      </c>
      <c r="AM17" s="45" t="str">
        <f>IF('Pauta 2.º Per.'!N14&lt;&gt;"",'Pauta 2.º Per.'!N14,"")</f>
        <v/>
      </c>
      <c r="AN17" s="46" t="str">
        <f>IF('Pauta 3.º Per.'!N14&lt;&gt;"",'Pauta 3.º Per.'!N14,"")</f>
        <v/>
      </c>
      <c r="AO17" s="44" t="str">
        <f>IF('Pauta 1.º Per.'!O14&lt;&gt;"",'Pauta 1.º Per.'!O14,"")</f>
        <v/>
      </c>
      <c r="AP17" s="45" t="str">
        <f>IF('Pauta 2.º Per.'!O14&lt;&gt;"",'Pauta 2.º Per.'!O14,"")</f>
        <v/>
      </c>
      <c r="AQ17" s="47" t="str">
        <f>IF('Pauta 3.º Per.'!O14&lt;&gt;"",'Pauta 3.º Per.'!O14,"")</f>
        <v/>
      </c>
      <c r="AR17" s="48">
        <v>7</v>
      </c>
    </row>
    <row r="18" spans="1:44" x14ac:dyDescent="0.25">
      <c r="A18" s="43">
        <v>8</v>
      </c>
      <c r="B18" s="44" t="str">
        <f>IF('Pauta 1.º Per.'!B15&lt;&gt;"",'Pauta 1.º Per.'!B15,"")</f>
        <v/>
      </c>
      <c r="C18" s="45" t="str">
        <f>IF('Pauta 2.º Per.'!B15&lt;&gt;"",'Pauta 2.º Per.'!B15,"")</f>
        <v/>
      </c>
      <c r="D18" s="46" t="str">
        <f>IF('Pauta 3.º Per.'!B15&lt;&gt;"",'Pauta 3.º Per.'!B15,"")</f>
        <v/>
      </c>
      <c r="E18" s="44" t="str">
        <f>IF('Pauta 1.º Per.'!C15&lt;&gt;"",'Pauta 1.º Per.'!C15,"")</f>
        <v/>
      </c>
      <c r="F18" s="45" t="str">
        <f>IF('Pauta 2.º Per.'!C15&lt;&gt;"",'Pauta 2.º Per.'!C15,"")</f>
        <v/>
      </c>
      <c r="G18" s="46" t="str">
        <f>IF('Pauta 3.º Per.'!C15&lt;&gt;"",'Pauta 3.º Per.'!C15,"")</f>
        <v/>
      </c>
      <c r="H18" s="44" t="str">
        <f>IF('Pauta 1.º Per.'!D15&lt;&gt;"",'Pauta 1.º Per.'!D15,"")</f>
        <v/>
      </c>
      <c r="I18" s="45" t="str">
        <f>IF('Pauta 2.º Per.'!D15&lt;&gt;"",'Pauta 2.º Per.'!D15,"")</f>
        <v/>
      </c>
      <c r="J18" s="46" t="str">
        <f>IF('Pauta 3.º Per.'!D15&lt;&gt;"",'Pauta 3.º Per.'!D15,"")</f>
        <v/>
      </c>
      <c r="K18" s="44" t="str">
        <f>IF('Pauta 1.º Per.'!E15&lt;&gt;"",'Pauta 1.º Per.'!E15,"")</f>
        <v/>
      </c>
      <c r="L18" s="45" t="str">
        <f>IF('Pauta 2.º Per.'!E15&lt;&gt;"",'Pauta 2.º Per.'!E15,"")</f>
        <v/>
      </c>
      <c r="M18" s="46" t="str">
        <f>IF('Pauta 3.º Per.'!E15&lt;&gt;"",'Pauta 3.º Per.'!E15,"")</f>
        <v/>
      </c>
      <c r="N18" s="44" t="str">
        <f>IF('Pauta 1.º Per.'!F15&lt;&gt;"",'Pauta 1.º Per.'!F15,"")</f>
        <v/>
      </c>
      <c r="O18" s="45" t="str">
        <f>IF('Pauta 2.º Per.'!F15&lt;&gt;"",'Pauta 2.º Per.'!F15,"")</f>
        <v/>
      </c>
      <c r="P18" s="46" t="str">
        <f>IF('Pauta 3.º Per.'!F15&lt;&gt;"",'Pauta 3.º Per.'!F15,"")</f>
        <v/>
      </c>
      <c r="Q18" s="44" t="str">
        <f>IF('Pauta 1.º Per.'!G15&lt;&gt;"",'Pauta 1.º Per.'!G15,"")</f>
        <v/>
      </c>
      <c r="R18" s="45" t="str">
        <f>IF('Pauta 2.º Per.'!G15&lt;&gt;"",'Pauta 2.º Per.'!G15,"")</f>
        <v/>
      </c>
      <c r="S18" s="46" t="str">
        <f>IF('Pauta 3.º Per.'!G15&lt;&gt;"",'Pauta 3.º Per.'!G15,"")</f>
        <v/>
      </c>
      <c r="T18" s="44" t="str">
        <f>IF('Pauta 1.º Per.'!H15&lt;&gt;"",'Pauta 1.º Per.'!H15,"")</f>
        <v/>
      </c>
      <c r="U18" s="45" t="str">
        <f>IF('Pauta 2.º Per.'!H15&lt;&gt;"",'Pauta 2.º Per.'!H15,"")</f>
        <v/>
      </c>
      <c r="V18" s="46" t="str">
        <f>IF('Pauta 3.º Per.'!H15&lt;&gt;"",'Pauta 3.º Per.'!H15,"")</f>
        <v/>
      </c>
      <c r="W18" s="44" t="str">
        <f>IF('Pauta 1.º Per.'!I15&lt;&gt;"",'Pauta 1.º Per.'!I15,"")</f>
        <v/>
      </c>
      <c r="X18" s="45" t="str">
        <f>IF('Pauta 2.º Per.'!I15&lt;&gt;"",'Pauta 2.º Per.'!I15,"")</f>
        <v/>
      </c>
      <c r="Y18" s="46" t="str">
        <f>IF('Pauta 3.º Per.'!I15&lt;&gt;"",'Pauta 3.º Per.'!I15,"")</f>
        <v/>
      </c>
      <c r="Z18" s="44" t="str">
        <f>IF('Pauta 1.º Per.'!J15&lt;&gt;"",'Pauta 1.º Per.'!J15,"")</f>
        <v/>
      </c>
      <c r="AA18" s="45" t="str">
        <f>IF('Pauta 2.º Per.'!J15&lt;&gt;"",'Pauta 2.º Per.'!J15,"")</f>
        <v/>
      </c>
      <c r="AB18" s="46" t="str">
        <f>IF('Pauta 3.º Per.'!J15&lt;&gt;"",'Pauta 3.º Per.'!J15,"")</f>
        <v/>
      </c>
      <c r="AC18" s="44" t="str">
        <f>IF('Pauta 1.º Per.'!K15&lt;&gt;"",'Pauta 1.º Per.'!K15,"")</f>
        <v/>
      </c>
      <c r="AD18" s="45" t="str">
        <f>IF('Pauta 2.º Per.'!K15&lt;&gt;"",'Pauta 2.º Per.'!K15,"")</f>
        <v/>
      </c>
      <c r="AE18" s="46" t="str">
        <f>IF('Pauta 3.º Per.'!K15&lt;&gt;"",'Pauta 3.º Per.'!K15,"")</f>
        <v/>
      </c>
      <c r="AF18" s="44" t="str">
        <f>IF('Pauta 1.º Per.'!L15&lt;&gt;"",'Pauta 1.º Per.'!L15,"")</f>
        <v/>
      </c>
      <c r="AG18" s="45" t="str">
        <f>IF('Pauta 2.º Per.'!L15&lt;&gt;"",'Pauta 2.º Per.'!L15,"")</f>
        <v/>
      </c>
      <c r="AH18" s="46" t="str">
        <f>IF('Pauta 3.º Per.'!L15&lt;&gt;"",'Pauta 3.º Per.'!L15,"")</f>
        <v/>
      </c>
      <c r="AI18" s="44" t="str">
        <f>IF('Pauta 1.º Per.'!M15&lt;&gt;"",'Pauta 1.º Per.'!M15,"")</f>
        <v/>
      </c>
      <c r="AJ18" s="45" t="str">
        <f>IF('Pauta 2.º Per.'!M15&lt;&gt;"",'Pauta 2.º Per.'!M15,"")</f>
        <v/>
      </c>
      <c r="AK18" s="46" t="str">
        <f>IF('Pauta 3.º Per.'!M15&lt;&gt;"",'Pauta 3.º Per.'!M15,"")</f>
        <v/>
      </c>
      <c r="AL18" s="44" t="str">
        <f>IF('Pauta 1.º Per.'!N15&lt;&gt;"",'Pauta 1.º Per.'!N15,"")</f>
        <v/>
      </c>
      <c r="AM18" s="45" t="str">
        <f>IF('Pauta 2.º Per.'!N15&lt;&gt;"",'Pauta 2.º Per.'!N15,"")</f>
        <v/>
      </c>
      <c r="AN18" s="46" t="str">
        <f>IF('Pauta 3.º Per.'!N15&lt;&gt;"",'Pauta 3.º Per.'!N15,"")</f>
        <v/>
      </c>
      <c r="AO18" s="44" t="str">
        <f>IF('Pauta 1.º Per.'!O15&lt;&gt;"",'Pauta 1.º Per.'!O15,"")</f>
        <v/>
      </c>
      <c r="AP18" s="45" t="str">
        <f>IF('Pauta 2.º Per.'!O15&lt;&gt;"",'Pauta 2.º Per.'!O15,"")</f>
        <v/>
      </c>
      <c r="AQ18" s="47" t="str">
        <f>IF('Pauta 3.º Per.'!O15&lt;&gt;"",'Pauta 3.º Per.'!O15,"")</f>
        <v/>
      </c>
      <c r="AR18" s="48">
        <v>8</v>
      </c>
    </row>
    <row r="19" spans="1:44" x14ac:dyDescent="0.25">
      <c r="A19" s="43">
        <v>9</v>
      </c>
      <c r="B19" s="44" t="str">
        <f>IF('Pauta 1.º Per.'!B16&lt;&gt;"",'Pauta 1.º Per.'!B16,"")</f>
        <v/>
      </c>
      <c r="C19" s="45" t="str">
        <f>IF('Pauta 2.º Per.'!B16&lt;&gt;"",'Pauta 2.º Per.'!B16,"")</f>
        <v/>
      </c>
      <c r="D19" s="46" t="str">
        <f>IF('Pauta 3.º Per.'!B16&lt;&gt;"",'Pauta 3.º Per.'!B16,"")</f>
        <v/>
      </c>
      <c r="E19" s="44" t="str">
        <f>IF('Pauta 1.º Per.'!C16&lt;&gt;"",'Pauta 1.º Per.'!C16,"")</f>
        <v/>
      </c>
      <c r="F19" s="45" t="str">
        <f>IF('Pauta 2.º Per.'!C16&lt;&gt;"",'Pauta 2.º Per.'!C16,"")</f>
        <v/>
      </c>
      <c r="G19" s="46" t="str">
        <f>IF('Pauta 3.º Per.'!C16&lt;&gt;"",'Pauta 3.º Per.'!C16,"")</f>
        <v/>
      </c>
      <c r="H19" s="44" t="str">
        <f>IF('Pauta 1.º Per.'!D16&lt;&gt;"",'Pauta 1.º Per.'!D16,"")</f>
        <v/>
      </c>
      <c r="I19" s="45" t="str">
        <f>IF('Pauta 2.º Per.'!D16&lt;&gt;"",'Pauta 2.º Per.'!D16,"")</f>
        <v/>
      </c>
      <c r="J19" s="46" t="str">
        <f>IF('Pauta 3.º Per.'!D16&lt;&gt;"",'Pauta 3.º Per.'!D16,"")</f>
        <v/>
      </c>
      <c r="K19" s="44" t="str">
        <f>IF('Pauta 1.º Per.'!E16&lt;&gt;"",'Pauta 1.º Per.'!E16,"")</f>
        <v/>
      </c>
      <c r="L19" s="45" t="str">
        <f>IF('Pauta 2.º Per.'!E16&lt;&gt;"",'Pauta 2.º Per.'!E16,"")</f>
        <v/>
      </c>
      <c r="M19" s="46" t="str">
        <f>IF('Pauta 3.º Per.'!E16&lt;&gt;"",'Pauta 3.º Per.'!E16,"")</f>
        <v/>
      </c>
      <c r="N19" s="44" t="str">
        <f>IF('Pauta 1.º Per.'!F16&lt;&gt;"",'Pauta 1.º Per.'!F16,"")</f>
        <v/>
      </c>
      <c r="O19" s="45" t="str">
        <f>IF('Pauta 2.º Per.'!F16&lt;&gt;"",'Pauta 2.º Per.'!F16,"")</f>
        <v/>
      </c>
      <c r="P19" s="46" t="str">
        <f>IF('Pauta 3.º Per.'!F16&lt;&gt;"",'Pauta 3.º Per.'!F16,"")</f>
        <v/>
      </c>
      <c r="Q19" s="44" t="str">
        <f>IF('Pauta 1.º Per.'!G16&lt;&gt;"",'Pauta 1.º Per.'!G16,"")</f>
        <v/>
      </c>
      <c r="R19" s="45" t="str">
        <f>IF('Pauta 2.º Per.'!G16&lt;&gt;"",'Pauta 2.º Per.'!G16,"")</f>
        <v/>
      </c>
      <c r="S19" s="46" t="str">
        <f>IF('Pauta 3.º Per.'!G16&lt;&gt;"",'Pauta 3.º Per.'!G16,"")</f>
        <v/>
      </c>
      <c r="T19" s="44" t="str">
        <f>IF('Pauta 1.º Per.'!H16&lt;&gt;"",'Pauta 1.º Per.'!H16,"")</f>
        <v/>
      </c>
      <c r="U19" s="45" t="str">
        <f>IF('Pauta 2.º Per.'!H16&lt;&gt;"",'Pauta 2.º Per.'!H16,"")</f>
        <v/>
      </c>
      <c r="V19" s="46" t="str">
        <f>IF('Pauta 3.º Per.'!H16&lt;&gt;"",'Pauta 3.º Per.'!H16,"")</f>
        <v/>
      </c>
      <c r="W19" s="44" t="str">
        <f>IF('Pauta 1.º Per.'!I16&lt;&gt;"",'Pauta 1.º Per.'!I16,"")</f>
        <v/>
      </c>
      <c r="X19" s="45" t="str">
        <f>IF('Pauta 2.º Per.'!I16&lt;&gt;"",'Pauta 2.º Per.'!I16,"")</f>
        <v/>
      </c>
      <c r="Y19" s="46" t="str">
        <f>IF('Pauta 3.º Per.'!I16&lt;&gt;"",'Pauta 3.º Per.'!I16,"")</f>
        <v/>
      </c>
      <c r="Z19" s="44" t="str">
        <f>IF('Pauta 1.º Per.'!J16&lt;&gt;"",'Pauta 1.º Per.'!J16,"")</f>
        <v/>
      </c>
      <c r="AA19" s="45" t="str">
        <f>IF('Pauta 2.º Per.'!J16&lt;&gt;"",'Pauta 2.º Per.'!J16,"")</f>
        <v/>
      </c>
      <c r="AB19" s="46" t="str">
        <f>IF('Pauta 3.º Per.'!J16&lt;&gt;"",'Pauta 3.º Per.'!J16,"")</f>
        <v/>
      </c>
      <c r="AC19" s="44" t="str">
        <f>IF('Pauta 1.º Per.'!K16&lt;&gt;"",'Pauta 1.º Per.'!K16,"")</f>
        <v/>
      </c>
      <c r="AD19" s="45" t="str">
        <f>IF('Pauta 2.º Per.'!K16&lt;&gt;"",'Pauta 2.º Per.'!K16,"")</f>
        <v/>
      </c>
      <c r="AE19" s="46" t="str">
        <f>IF('Pauta 3.º Per.'!K16&lt;&gt;"",'Pauta 3.º Per.'!K16,"")</f>
        <v/>
      </c>
      <c r="AF19" s="44" t="str">
        <f>IF('Pauta 1.º Per.'!L16&lt;&gt;"",'Pauta 1.º Per.'!L16,"")</f>
        <v/>
      </c>
      <c r="AG19" s="45" t="str">
        <f>IF('Pauta 2.º Per.'!L16&lt;&gt;"",'Pauta 2.º Per.'!L16,"")</f>
        <v/>
      </c>
      <c r="AH19" s="46" t="str">
        <f>IF('Pauta 3.º Per.'!L16&lt;&gt;"",'Pauta 3.º Per.'!L16,"")</f>
        <v/>
      </c>
      <c r="AI19" s="44" t="str">
        <f>IF('Pauta 1.º Per.'!M16&lt;&gt;"",'Pauta 1.º Per.'!M16,"")</f>
        <v/>
      </c>
      <c r="AJ19" s="45" t="str">
        <f>IF('Pauta 2.º Per.'!M16&lt;&gt;"",'Pauta 2.º Per.'!M16,"")</f>
        <v/>
      </c>
      <c r="AK19" s="46" t="str">
        <f>IF('Pauta 3.º Per.'!M16&lt;&gt;"",'Pauta 3.º Per.'!M16,"")</f>
        <v/>
      </c>
      <c r="AL19" s="44" t="str">
        <f>IF('Pauta 1.º Per.'!N16&lt;&gt;"",'Pauta 1.º Per.'!N16,"")</f>
        <v/>
      </c>
      <c r="AM19" s="45" t="str">
        <f>IF('Pauta 2.º Per.'!N16&lt;&gt;"",'Pauta 2.º Per.'!N16,"")</f>
        <v/>
      </c>
      <c r="AN19" s="46" t="str">
        <f>IF('Pauta 3.º Per.'!N16&lt;&gt;"",'Pauta 3.º Per.'!N16,"")</f>
        <v/>
      </c>
      <c r="AO19" s="44" t="str">
        <f>IF('Pauta 1.º Per.'!O16&lt;&gt;"",'Pauta 1.º Per.'!O16,"")</f>
        <v/>
      </c>
      <c r="AP19" s="45" t="str">
        <f>IF('Pauta 2.º Per.'!O16&lt;&gt;"",'Pauta 2.º Per.'!O16,"")</f>
        <v/>
      </c>
      <c r="AQ19" s="47" t="str">
        <f>IF('Pauta 3.º Per.'!O16&lt;&gt;"",'Pauta 3.º Per.'!O16,"")</f>
        <v/>
      </c>
      <c r="AR19" s="48">
        <v>9</v>
      </c>
    </row>
    <row r="20" spans="1:44" x14ac:dyDescent="0.25">
      <c r="A20" s="43">
        <v>10</v>
      </c>
      <c r="B20" s="44" t="str">
        <f>IF('Pauta 1.º Per.'!B17&lt;&gt;"",'Pauta 1.º Per.'!B17,"")</f>
        <v/>
      </c>
      <c r="C20" s="45" t="str">
        <f>IF('Pauta 2.º Per.'!B17&lt;&gt;"",'Pauta 2.º Per.'!B17,"")</f>
        <v/>
      </c>
      <c r="D20" s="46" t="str">
        <f>IF('Pauta 3.º Per.'!B17&lt;&gt;"",'Pauta 3.º Per.'!B17,"")</f>
        <v/>
      </c>
      <c r="E20" s="44" t="str">
        <f>IF('Pauta 1.º Per.'!C17&lt;&gt;"",'Pauta 1.º Per.'!C17,"")</f>
        <v/>
      </c>
      <c r="F20" s="45" t="str">
        <f>IF('Pauta 2.º Per.'!C17&lt;&gt;"",'Pauta 2.º Per.'!C17,"")</f>
        <v/>
      </c>
      <c r="G20" s="46" t="str">
        <f>IF('Pauta 3.º Per.'!C17&lt;&gt;"",'Pauta 3.º Per.'!C17,"")</f>
        <v/>
      </c>
      <c r="H20" s="44" t="str">
        <f>IF('Pauta 1.º Per.'!D17&lt;&gt;"",'Pauta 1.º Per.'!D17,"")</f>
        <v/>
      </c>
      <c r="I20" s="45" t="str">
        <f>IF('Pauta 2.º Per.'!D17&lt;&gt;"",'Pauta 2.º Per.'!D17,"")</f>
        <v/>
      </c>
      <c r="J20" s="46" t="str">
        <f>IF('Pauta 3.º Per.'!D17&lt;&gt;"",'Pauta 3.º Per.'!D17,"")</f>
        <v/>
      </c>
      <c r="K20" s="44" t="str">
        <f>IF('Pauta 1.º Per.'!E17&lt;&gt;"",'Pauta 1.º Per.'!E17,"")</f>
        <v/>
      </c>
      <c r="L20" s="45" t="str">
        <f>IF('Pauta 2.º Per.'!E17&lt;&gt;"",'Pauta 2.º Per.'!E17,"")</f>
        <v/>
      </c>
      <c r="M20" s="46" t="str">
        <f>IF('Pauta 3.º Per.'!E17&lt;&gt;"",'Pauta 3.º Per.'!E17,"")</f>
        <v/>
      </c>
      <c r="N20" s="44" t="str">
        <f>IF('Pauta 1.º Per.'!F17&lt;&gt;"",'Pauta 1.º Per.'!F17,"")</f>
        <v/>
      </c>
      <c r="O20" s="45" t="str">
        <f>IF('Pauta 2.º Per.'!F17&lt;&gt;"",'Pauta 2.º Per.'!F17,"")</f>
        <v/>
      </c>
      <c r="P20" s="46" t="str">
        <f>IF('Pauta 3.º Per.'!F17&lt;&gt;"",'Pauta 3.º Per.'!F17,"")</f>
        <v/>
      </c>
      <c r="Q20" s="44" t="str">
        <f>IF('Pauta 1.º Per.'!G17&lt;&gt;"",'Pauta 1.º Per.'!G17,"")</f>
        <v/>
      </c>
      <c r="R20" s="45" t="str">
        <f>IF('Pauta 2.º Per.'!G17&lt;&gt;"",'Pauta 2.º Per.'!G17,"")</f>
        <v/>
      </c>
      <c r="S20" s="46" t="str">
        <f>IF('Pauta 3.º Per.'!G17&lt;&gt;"",'Pauta 3.º Per.'!G17,"")</f>
        <v/>
      </c>
      <c r="T20" s="44" t="str">
        <f>IF('Pauta 1.º Per.'!H17&lt;&gt;"",'Pauta 1.º Per.'!H17,"")</f>
        <v/>
      </c>
      <c r="U20" s="45" t="str">
        <f>IF('Pauta 2.º Per.'!H17&lt;&gt;"",'Pauta 2.º Per.'!H17,"")</f>
        <v/>
      </c>
      <c r="V20" s="46" t="str">
        <f>IF('Pauta 3.º Per.'!H17&lt;&gt;"",'Pauta 3.º Per.'!H17,"")</f>
        <v/>
      </c>
      <c r="W20" s="44" t="str">
        <f>IF('Pauta 1.º Per.'!I17&lt;&gt;"",'Pauta 1.º Per.'!I17,"")</f>
        <v/>
      </c>
      <c r="X20" s="45" t="str">
        <f>IF('Pauta 2.º Per.'!I17&lt;&gt;"",'Pauta 2.º Per.'!I17,"")</f>
        <v/>
      </c>
      <c r="Y20" s="46" t="str">
        <f>IF('Pauta 3.º Per.'!I17&lt;&gt;"",'Pauta 3.º Per.'!I17,"")</f>
        <v/>
      </c>
      <c r="Z20" s="44" t="str">
        <f>IF('Pauta 1.º Per.'!J17&lt;&gt;"",'Pauta 1.º Per.'!J17,"")</f>
        <v/>
      </c>
      <c r="AA20" s="45" t="str">
        <f>IF('Pauta 2.º Per.'!J17&lt;&gt;"",'Pauta 2.º Per.'!J17,"")</f>
        <v/>
      </c>
      <c r="AB20" s="46" t="str">
        <f>IF('Pauta 3.º Per.'!J17&lt;&gt;"",'Pauta 3.º Per.'!J17,"")</f>
        <v/>
      </c>
      <c r="AC20" s="44" t="str">
        <f>IF('Pauta 1.º Per.'!K17&lt;&gt;"",'Pauta 1.º Per.'!K17,"")</f>
        <v/>
      </c>
      <c r="AD20" s="45" t="str">
        <f>IF('Pauta 2.º Per.'!K17&lt;&gt;"",'Pauta 2.º Per.'!K17,"")</f>
        <v/>
      </c>
      <c r="AE20" s="46" t="str">
        <f>IF('Pauta 3.º Per.'!K17&lt;&gt;"",'Pauta 3.º Per.'!K17,"")</f>
        <v/>
      </c>
      <c r="AF20" s="44" t="str">
        <f>IF('Pauta 1.º Per.'!L17&lt;&gt;"",'Pauta 1.º Per.'!L17,"")</f>
        <v/>
      </c>
      <c r="AG20" s="45" t="str">
        <f>IF('Pauta 2.º Per.'!L17&lt;&gt;"",'Pauta 2.º Per.'!L17,"")</f>
        <v/>
      </c>
      <c r="AH20" s="46" t="str">
        <f>IF('Pauta 3.º Per.'!L17&lt;&gt;"",'Pauta 3.º Per.'!L17,"")</f>
        <v/>
      </c>
      <c r="AI20" s="44" t="str">
        <f>IF('Pauta 1.º Per.'!M17&lt;&gt;"",'Pauta 1.º Per.'!M17,"")</f>
        <v/>
      </c>
      <c r="AJ20" s="45" t="str">
        <f>IF('Pauta 2.º Per.'!M17&lt;&gt;"",'Pauta 2.º Per.'!M17,"")</f>
        <v/>
      </c>
      <c r="AK20" s="46" t="str">
        <f>IF('Pauta 3.º Per.'!M17&lt;&gt;"",'Pauta 3.º Per.'!M17,"")</f>
        <v/>
      </c>
      <c r="AL20" s="44" t="str">
        <f>IF('Pauta 1.º Per.'!N17&lt;&gt;"",'Pauta 1.º Per.'!N17,"")</f>
        <v/>
      </c>
      <c r="AM20" s="45" t="str">
        <f>IF('Pauta 2.º Per.'!N17&lt;&gt;"",'Pauta 2.º Per.'!N17,"")</f>
        <v/>
      </c>
      <c r="AN20" s="46" t="str">
        <f>IF('Pauta 3.º Per.'!N17&lt;&gt;"",'Pauta 3.º Per.'!N17,"")</f>
        <v/>
      </c>
      <c r="AO20" s="44" t="str">
        <f>IF('Pauta 1.º Per.'!O17&lt;&gt;"",'Pauta 1.º Per.'!O17,"")</f>
        <v/>
      </c>
      <c r="AP20" s="45" t="str">
        <f>IF('Pauta 2.º Per.'!O17&lt;&gt;"",'Pauta 2.º Per.'!O17,"")</f>
        <v/>
      </c>
      <c r="AQ20" s="47" t="str">
        <f>IF('Pauta 3.º Per.'!O17&lt;&gt;"",'Pauta 3.º Per.'!O17,"")</f>
        <v/>
      </c>
      <c r="AR20" s="48">
        <v>10</v>
      </c>
    </row>
    <row r="21" spans="1:44" x14ac:dyDescent="0.25">
      <c r="A21" s="43">
        <v>11</v>
      </c>
      <c r="B21" s="44" t="str">
        <f>IF('Pauta 1.º Per.'!B18&lt;&gt;"",'Pauta 1.º Per.'!B18,"")</f>
        <v/>
      </c>
      <c r="C21" s="45" t="str">
        <f>IF('Pauta 2.º Per.'!B18&lt;&gt;"",'Pauta 2.º Per.'!B18,"")</f>
        <v/>
      </c>
      <c r="D21" s="46" t="str">
        <f>IF('Pauta 3.º Per.'!B18&lt;&gt;"",'Pauta 3.º Per.'!B18,"")</f>
        <v/>
      </c>
      <c r="E21" s="44" t="str">
        <f>IF('Pauta 1.º Per.'!C18&lt;&gt;"",'Pauta 1.º Per.'!C18,"")</f>
        <v/>
      </c>
      <c r="F21" s="45" t="str">
        <f>IF('Pauta 2.º Per.'!C18&lt;&gt;"",'Pauta 2.º Per.'!C18,"")</f>
        <v/>
      </c>
      <c r="G21" s="46" t="str">
        <f>IF('Pauta 3.º Per.'!C18&lt;&gt;"",'Pauta 3.º Per.'!C18,"")</f>
        <v/>
      </c>
      <c r="H21" s="44" t="str">
        <f>IF('Pauta 1.º Per.'!D18&lt;&gt;"",'Pauta 1.º Per.'!D18,"")</f>
        <v/>
      </c>
      <c r="I21" s="45" t="str">
        <f>IF('Pauta 2.º Per.'!D18&lt;&gt;"",'Pauta 2.º Per.'!D18,"")</f>
        <v/>
      </c>
      <c r="J21" s="46" t="str">
        <f>IF('Pauta 3.º Per.'!D18&lt;&gt;"",'Pauta 3.º Per.'!D18,"")</f>
        <v/>
      </c>
      <c r="K21" s="44" t="str">
        <f>IF('Pauta 1.º Per.'!E18&lt;&gt;"",'Pauta 1.º Per.'!E18,"")</f>
        <v/>
      </c>
      <c r="L21" s="45" t="str">
        <f>IF('Pauta 2.º Per.'!E18&lt;&gt;"",'Pauta 2.º Per.'!E18,"")</f>
        <v/>
      </c>
      <c r="M21" s="46" t="str">
        <f>IF('Pauta 3.º Per.'!E18&lt;&gt;"",'Pauta 3.º Per.'!E18,"")</f>
        <v/>
      </c>
      <c r="N21" s="44" t="str">
        <f>IF('Pauta 1.º Per.'!F18&lt;&gt;"",'Pauta 1.º Per.'!F18,"")</f>
        <v/>
      </c>
      <c r="O21" s="45" t="str">
        <f>IF('Pauta 2.º Per.'!F18&lt;&gt;"",'Pauta 2.º Per.'!F18,"")</f>
        <v/>
      </c>
      <c r="P21" s="46" t="str">
        <f>IF('Pauta 3.º Per.'!F18&lt;&gt;"",'Pauta 3.º Per.'!F18,"")</f>
        <v/>
      </c>
      <c r="Q21" s="44" t="str">
        <f>IF('Pauta 1.º Per.'!G18&lt;&gt;"",'Pauta 1.º Per.'!G18,"")</f>
        <v/>
      </c>
      <c r="R21" s="45" t="str">
        <f>IF('Pauta 2.º Per.'!G18&lt;&gt;"",'Pauta 2.º Per.'!G18,"")</f>
        <v/>
      </c>
      <c r="S21" s="46" t="str">
        <f>IF('Pauta 3.º Per.'!G18&lt;&gt;"",'Pauta 3.º Per.'!G18,"")</f>
        <v/>
      </c>
      <c r="T21" s="44" t="str">
        <f>IF('Pauta 1.º Per.'!H18&lt;&gt;"",'Pauta 1.º Per.'!H18,"")</f>
        <v/>
      </c>
      <c r="U21" s="45" t="str">
        <f>IF('Pauta 2.º Per.'!H18&lt;&gt;"",'Pauta 2.º Per.'!H18,"")</f>
        <v/>
      </c>
      <c r="V21" s="46" t="str">
        <f>IF('Pauta 3.º Per.'!H18&lt;&gt;"",'Pauta 3.º Per.'!H18,"")</f>
        <v/>
      </c>
      <c r="W21" s="44" t="str">
        <f>IF('Pauta 1.º Per.'!I18&lt;&gt;"",'Pauta 1.º Per.'!I18,"")</f>
        <v/>
      </c>
      <c r="X21" s="45" t="str">
        <f>IF('Pauta 2.º Per.'!I18&lt;&gt;"",'Pauta 2.º Per.'!I18,"")</f>
        <v/>
      </c>
      <c r="Y21" s="46" t="str">
        <f>IF('Pauta 3.º Per.'!I18&lt;&gt;"",'Pauta 3.º Per.'!I18,"")</f>
        <v/>
      </c>
      <c r="Z21" s="44" t="str">
        <f>IF('Pauta 1.º Per.'!J18&lt;&gt;"",'Pauta 1.º Per.'!J18,"")</f>
        <v/>
      </c>
      <c r="AA21" s="45" t="str">
        <f>IF('Pauta 2.º Per.'!J18&lt;&gt;"",'Pauta 2.º Per.'!J18,"")</f>
        <v/>
      </c>
      <c r="AB21" s="46" t="str">
        <f>IF('Pauta 3.º Per.'!J18&lt;&gt;"",'Pauta 3.º Per.'!J18,"")</f>
        <v/>
      </c>
      <c r="AC21" s="44" t="str">
        <f>IF('Pauta 1.º Per.'!K18&lt;&gt;"",'Pauta 1.º Per.'!K18,"")</f>
        <v/>
      </c>
      <c r="AD21" s="45" t="str">
        <f>IF('Pauta 2.º Per.'!K18&lt;&gt;"",'Pauta 2.º Per.'!K18,"")</f>
        <v/>
      </c>
      <c r="AE21" s="46" t="str">
        <f>IF('Pauta 3.º Per.'!K18&lt;&gt;"",'Pauta 3.º Per.'!K18,"")</f>
        <v/>
      </c>
      <c r="AF21" s="44" t="str">
        <f>IF('Pauta 1.º Per.'!L18&lt;&gt;"",'Pauta 1.º Per.'!L18,"")</f>
        <v/>
      </c>
      <c r="AG21" s="45" t="str">
        <f>IF('Pauta 2.º Per.'!L18&lt;&gt;"",'Pauta 2.º Per.'!L18,"")</f>
        <v/>
      </c>
      <c r="AH21" s="46" t="str">
        <f>IF('Pauta 3.º Per.'!L18&lt;&gt;"",'Pauta 3.º Per.'!L18,"")</f>
        <v/>
      </c>
      <c r="AI21" s="44" t="str">
        <f>IF('Pauta 1.º Per.'!M18&lt;&gt;"",'Pauta 1.º Per.'!M18,"")</f>
        <v/>
      </c>
      <c r="AJ21" s="45" t="str">
        <f>IF('Pauta 2.º Per.'!M18&lt;&gt;"",'Pauta 2.º Per.'!M18,"")</f>
        <v/>
      </c>
      <c r="AK21" s="46" t="str">
        <f>IF('Pauta 3.º Per.'!M18&lt;&gt;"",'Pauta 3.º Per.'!M18,"")</f>
        <v/>
      </c>
      <c r="AL21" s="44" t="str">
        <f>IF('Pauta 1.º Per.'!N18&lt;&gt;"",'Pauta 1.º Per.'!N18,"")</f>
        <v/>
      </c>
      <c r="AM21" s="45" t="str">
        <f>IF('Pauta 2.º Per.'!N18&lt;&gt;"",'Pauta 2.º Per.'!N18,"")</f>
        <v/>
      </c>
      <c r="AN21" s="46" t="str">
        <f>IF('Pauta 3.º Per.'!N18&lt;&gt;"",'Pauta 3.º Per.'!N18,"")</f>
        <v/>
      </c>
      <c r="AO21" s="44" t="str">
        <f>IF('Pauta 1.º Per.'!O18&lt;&gt;"",'Pauta 1.º Per.'!O18,"")</f>
        <v/>
      </c>
      <c r="AP21" s="45" t="str">
        <f>IF('Pauta 2.º Per.'!O18&lt;&gt;"",'Pauta 2.º Per.'!O18,"")</f>
        <v/>
      </c>
      <c r="AQ21" s="47" t="str">
        <f>IF('Pauta 3.º Per.'!O18&lt;&gt;"",'Pauta 3.º Per.'!O18,"")</f>
        <v/>
      </c>
      <c r="AR21" s="48">
        <v>11</v>
      </c>
    </row>
    <row r="22" spans="1:44" x14ac:dyDescent="0.25">
      <c r="A22" s="43">
        <v>12</v>
      </c>
      <c r="B22" s="44" t="str">
        <f>IF('Pauta 1.º Per.'!B19&lt;&gt;"",'Pauta 1.º Per.'!B19,"")</f>
        <v/>
      </c>
      <c r="C22" s="45" t="str">
        <f>IF('Pauta 2.º Per.'!B19&lt;&gt;"",'Pauta 2.º Per.'!B19,"")</f>
        <v/>
      </c>
      <c r="D22" s="46" t="str">
        <f>IF('Pauta 3.º Per.'!B19&lt;&gt;"",'Pauta 3.º Per.'!B19,"")</f>
        <v/>
      </c>
      <c r="E22" s="44" t="str">
        <f>IF('Pauta 1.º Per.'!C19&lt;&gt;"",'Pauta 1.º Per.'!C19,"")</f>
        <v/>
      </c>
      <c r="F22" s="45" t="str">
        <f>IF('Pauta 2.º Per.'!C19&lt;&gt;"",'Pauta 2.º Per.'!C19,"")</f>
        <v/>
      </c>
      <c r="G22" s="46" t="str">
        <f>IF('Pauta 3.º Per.'!C19&lt;&gt;"",'Pauta 3.º Per.'!C19,"")</f>
        <v/>
      </c>
      <c r="H22" s="44" t="str">
        <f>IF('Pauta 1.º Per.'!D19&lt;&gt;"",'Pauta 1.º Per.'!D19,"")</f>
        <v/>
      </c>
      <c r="I22" s="45" t="str">
        <f>IF('Pauta 2.º Per.'!D19&lt;&gt;"",'Pauta 2.º Per.'!D19,"")</f>
        <v/>
      </c>
      <c r="J22" s="46" t="str">
        <f>IF('Pauta 3.º Per.'!D19&lt;&gt;"",'Pauta 3.º Per.'!D19,"")</f>
        <v/>
      </c>
      <c r="K22" s="44" t="str">
        <f>IF('Pauta 1.º Per.'!E19&lt;&gt;"",'Pauta 1.º Per.'!E19,"")</f>
        <v/>
      </c>
      <c r="L22" s="45" t="str">
        <f>IF('Pauta 2.º Per.'!E19&lt;&gt;"",'Pauta 2.º Per.'!E19,"")</f>
        <v/>
      </c>
      <c r="M22" s="46" t="str">
        <f>IF('Pauta 3.º Per.'!E19&lt;&gt;"",'Pauta 3.º Per.'!E19,"")</f>
        <v/>
      </c>
      <c r="N22" s="44" t="str">
        <f>IF('Pauta 1.º Per.'!F19&lt;&gt;"",'Pauta 1.º Per.'!F19,"")</f>
        <v/>
      </c>
      <c r="O22" s="45" t="str">
        <f>IF('Pauta 2.º Per.'!F19&lt;&gt;"",'Pauta 2.º Per.'!F19,"")</f>
        <v/>
      </c>
      <c r="P22" s="46" t="str">
        <f>IF('Pauta 3.º Per.'!F19&lt;&gt;"",'Pauta 3.º Per.'!F19,"")</f>
        <v/>
      </c>
      <c r="Q22" s="44" t="str">
        <f>IF('Pauta 1.º Per.'!G19&lt;&gt;"",'Pauta 1.º Per.'!G19,"")</f>
        <v/>
      </c>
      <c r="R22" s="45" t="str">
        <f>IF('Pauta 2.º Per.'!G19&lt;&gt;"",'Pauta 2.º Per.'!G19,"")</f>
        <v/>
      </c>
      <c r="S22" s="46" t="str">
        <f>IF('Pauta 3.º Per.'!G19&lt;&gt;"",'Pauta 3.º Per.'!G19,"")</f>
        <v/>
      </c>
      <c r="T22" s="44" t="str">
        <f>IF('Pauta 1.º Per.'!H19&lt;&gt;"",'Pauta 1.º Per.'!H19,"")</f>
        <v/>
      </c>
      <c r="U22" s="45" t="str">
        <f>IF('Pauta 2.º Per.'!H19&lt;&gt;"",'Pauta 2.º Per.'!H19,"")</f>
        <v/>
      </c>
      <c r="V22" s="46" t="str">
        <f>IF('Pauta 3.º Per.'!H19&lt;&gt;"",'Pauta 3.º Per.'!H19,"")</f>
        <v/>
      </c>
      <c r="W22" s="44" t="str">
        <f>IF('Pauta 1.º Per.'!I19&lt;&gt;"",'Pauta 1.º Per.'!I19,"")</f>
        <v/>
      </c>
      <c r="X22" s="45" t="str">
        <f>IF('Pauta 2.º Per.'!I19&lt;&gt;"",'Pauta 2.º Per.'!I19,"")</f>
        <v/>
      </c>
      <c r="Y22" s="46" t="str">
        <f>IF('Pauta 3.º Per.'!I19&lt;&gt;"",'Pauta 3.º Per.'!I19,"")</f>
        <v/>
      </c>
      <c r="Z22" s="44" t="str">
        <f>IF('Pauta 1.º Per.'!J19&lt;&gt;"",'Pauta 1.º Per.'!J19,"")</f>
        <v/>
      </c>
      <c r="AA22" s="45" t="str">
        <f>IF('Pauta 2.º Per.'!J19&lt;&gt;"",'Pauta 2.º Per.'!J19,"")</f>
        <v/>
      </c>
      <c r="AB22" s="46" t="str">
        <f>IF('Pauta 3.º Per.'!J19&lt;&gt;"",'Pauta 3.º Per.'!J19,"")</f>
        <v/>
      </c>
      <c r="AC22" s="44" t="str">
        <f>IF('Pauta 1.º Per.'!K19&lt;&gt;"",'Pauta 1.º Per.'!K19,"")</f>
        <v/>
      </c>
      <c r="AD22" s="45" t="str">
        <f>IF('Pauta 2.º Per.'!K19&lt;&gt;"",'Pauta 2.º Per.'!K19,"")</f>
        <v/>
      </c>
      <c r="AE22" s="46" t="str">
        <f>IF('Pauta 3.º Per.'!K19&lt;&gt;"",'Pauta 3.º Per.'!K19,"")</f>
        <v/>
      </c>
      <c r="AF22" s="44" t="str">
        <f>IF('Pauta 1.º Per.'!L19&lt;&gt;"",'Pauta 1.º Per.'!L19,"")</f>
        <v/>
      </c>
      <c r="AG22" s="45" t="str">
        <f>IF('Pauta 2.º Per.'!L19&lt;&gt;"",'Pauta 2.º Per.'!L19,"")</f>
        <v/>
      </c>
      <c r="AH22" s="46" t="str">
        <f>IF('Pauta 3.º Per.'!L19&lt;&gt;"",'Pauta 3.º Per.'!L19,"")</f>
        <v/>
      </c>
      <c r="AI22" s="44" t="str">
        <f>IF('Pauta 1.º Per.'!M19&lt;&gt;"",'Pauta 1.º Per.'!M19,"")</f>
        <v/>
      </c>
      <c r="AJ22" s="45" t="str">
        <f>IF('Pauta 2.º Per.'!M19&lt;&gt;"",'Pauta 2.º Per.'!M19,"")</f>
        <v/>
      </c>
      <c r="AK22" s="46" t="str">
        <f>IF('Pauta 3.º Per.'!M19&lt;&gt;"",'Pauta 3.º Per.'!M19,"")</f>
        <v/>
      </c>
      <c r="AL22" s="44" t="str">
        <f>IF('Pauta 1.º Per.'!N19&lt;&gt;"",'Pauta 1.º Per.'!N19,"")</f>
        <v/>
      </c>
      <c r="AM22" s="45" t="str">
        <f>IF('Pauta 2.º Per.'!N19&lt;&gt;"",'Pauta 2.º Per.'!N19,"")</f>
        <v/>
      </c>
      <c r="AN22" s="46" t="str">
        <f>IF('Pauta 3.º Per.'!N19&lt;&gt;"",'Pauta 3.º Per.'!N19,"")</f>
        <v/>
      </c>
      <c r="AO22" s="44" t="str">
        <f>IF('Pauta 1.º Per.'!O19&lt;&gt;"",'Pauta 1.º Per.'!O19,"")</f>
        <v/>
      </c>
      <c r="AP22" s="45" t="str">
        <f>IF('Pauta 2.º Per.'!O19&lt;&gt;"",'Pauta 2.º Per.'!O19,"")</f>
        <v/>
      </c>
      <c r="AQ22" s="47" t="str">
        <f>IF('Pauta 3.º Per.'!O19&lt;&gt;"",'Pauta 3.º Per.'!O19,"")</f>
        <v/>
      </c>
      <c r="AR22" s="48">
        <v>12</v>
      </c>
    </row>
    <row r="23" spans="1:44" x14ac:dyDescent="0.25">
      <c r="A23" s="43">
        <v>13</v>
      </c>
      <c r="B23" s="44" t="str">
        <f>IF('Pauta 1.º Per.'!B20&lt;&gt;"",'Pauta 1.º Per.'!B20,"")</f>
        <v/>
      </c>
      <c r="C23" s="45" t="str">
        <f>IF('Pauta 2.º Per.'!B20&lt;&gt;"",'Pauta 2.º Per.'!B20,"")</f>
        <v/>
      </c>
      <c r="D23" s="46" t="str">
        <f>IF('Pauta 3.º Per.'!B20&lt;&gt;"",'Pauta 3.º Per.'!B20,"")</f>
        <v/>
      </c>
      <c r="E23" s="44" t="str">
        <f>IF('Pauta 1.º Per.'!C20&lt;&gt;"",'Pauta 1.º Per.'!C20,"")</f>
        <v/>
      </c>
      <c r="F23" s="45" t="str">
        <f>IF('Pauta 2.º Per.'!C20&lt;&gt;"",'Pauta 2.º Per.'!C20,"")</f>
        <v/>
      </c>
      <c r="G23" s="46" t="str">
        <f>IF('Pauta 3.º Per.'!C20&lt;&gt;"",'Pauta 3.º Per.'!C20,"")</f>
        <v/>
      </c>
      <c r="H23" s="44" t="str">
        <f>IF('Pauta 1.º Per.'!D20&lt;&gt;"",'Pauta 1.º Per.'!D20,"")</f>
        <v/>
      </c>
      <c r="I23" s="45" t="str">
        <f>IF('Pauta 2.º Per.'!D20&lt;&gt;"",'Pauta 2.º Per.'!D20,"")</f>
        <v/>
      </c>
      <c r="J23" s="46" t="str">
        <f>IF('Pauta 3.º Per.'!D20&lt;&gt;"",'Pauta 3.º Per.'!D20,"")</f>
        <v/>
      </c>
      <c r="K23" s="44" t="str">
        <f>IF('Pauta 1.º Per.'!E20&lt;&gt;"",'Pauta 1.º Per.'!E20,"")</f>
        <v/>
      </c>
      <c r="L23" s="45" t="str">
        <f>IF('Pauta 2.º Per.'!E20&lt;&gt;"",'Pauta 2.º Per.'!E20,"")</f>
        <v/>
      </c>
      <c r="M23" s="46" t="str">
        <f>IF('Pauta 3.º Per.'!E20&lt;&gt;"",'Pauta 3.º Per.'!E20,"")</f>
        <v/>
      </c>
      <c r="N23" s="44" t="str">
        <f>IF('Pauta 1.º Per.'!F20&lt;&gt;"",'Pauta 1.º Per.'!F20,"")</f>
        <v/>
      </c>
      <c r="O23" s="45" t="str">
        <f>IF('Pauta 2.º Per.'!F20&lt;&gt;"",'Pauta 2.º Per.'!F20,"")</f>
        <v/>
      </c>
      <c r="P23" s="46" t="str">
        <f>IF('Pauta 3.º Per.'!F20&lt;&gt;"",'Pauta 3.º Per.'!F20,"")</f>
        <v/>
      </c>
      <c r="Q23" s="44" t="str">
        <f>IF('Pauta 1.º Per.'!G20&lt;&gt;"",'Pauta 1.º Per.'!G20,"")</f>
        <v/>
      </c>
      <c r="R23" s="45" t="str">
        <f>IF('Pauta 2.º Per.'!G20&lt;&gt;"",'Pauta 2.º Per.'!G20,"")</f>
        <v/>
      </c>
      <c r="S23" s="46" t="str">
        <f>IF('Pauta 3.º Per.'!G20&lt;&gt;"",'Pauta 3.º Per.'!G20,"")</f>
        <v/>
      </c>
      <c r="T23" s="44" t="str">
        <f>IF('Pauta 1.º Per.'!H20&lt;&gt;"",'Pauta 1.º Per.'!H20,"")</f>
        <v/>
      </c>
      <c r="U23" s="45" t="str">
        <f>IF('Pauta 2.º Per.'!H20&lt;&gt;"",'Pauta 2.º Per.'!H20,"")</f>
        <v/>
      </c>
      <c r="V23" s="46" t="str">
        <f>IF('Pauta 3.º Per.'!H20&lt;&gt;"",'Pauta 3.º Per.'!H20,"")</f>
        <v/>
      </c>
      <c r="W23" s="44" t="str">
        <f>IF('Pauta 1.º Per.'!I20&lt;&gt;"",'Pauta 1.º Per.'!I20,"")</f>
        <v/>
      </c>
      <c r="X23" s="45" t="str">
        <f>IF('Pauta 2.º Per.'!I20&lt;&gt;"",'Pauta 2.º Per.'!I20,"")</f>
        <v/>
      </c>
      <c r="Y23" s="46" t="str">
        <f>IF('Pauta 3.º Per.'!I20&lt;&gt;"",'Pauta 3.º Per.'!I20,"")</f>
        <v/>
      </c>
      <c r="Z23" s="44" t="str">
        <f>IF('Pauta 1.º Per.'!J20&lt;&gt;"",'Pauta 1.º Per.'!J20,"")</f>
        <v/>
      </c>
      <c r="AA23" s="45" t="str">
        <f>IF('Pauta 2.º Per.'!J20&lt;&gt;"",'Pauta 2.º Per.'!J20,"")</f>
        <v/>
      </c>
      <c r="AB23" s="46" t="str">
        <f>IF('Pauta 3.º Per.'!J20&lt;&gt;"",'Pauta 3.º Per.'!J20,"")</f>
        <v/>
      </c>
      <c r="AC23" s="44" t="str">
        <f>IF('Pauta 1.º Per.'!K20&lt;&gt;"",'Pauta 1.º Per.'!K20,"")</f>
        <v/>
      </c>
      <c r="AD23" s="45" t="str">
        <f>IF('Pauta 2.º Per.'!K20&lt;&gt;"",'Pauta 2.º Per.'!K20,"")</f>
        <v/>
      </c>
      <c r="AE23" s="46" t="str">
        <f>IF('Pauta 3.º Per.'!K20&lt;&gt;"",'Pauta 3.º Per.'!K20,"")</f>
        <v/>
      </c>
      <c r="AF23" s="44" t="str">
        <f>IF('Pauta 1.º Per.'!L20&lt;&gt;"",'Pauta 1.º Per.'!L20,"")</f>
        <v/>
      </c>
      <c r="AG23" s="45" t="str">
        <f>IF('Pauta 2.º Per.'!L20&lt;&gt;"",'Pauta 2.º Per.'!L20,"")</f>
        <v/>
      </c>
      <c r="AH23" s="46" t="str">
        <f>IF('Pauta 3.º Per.'!L20&lt;&gt;"",'Pauta 3.º Per.'!L20,"")</f>
        <v/>
      </c>
      <c r="AI23" s="44" t="str">
        <f>IF('Pauta 1.º Per.'!M20&lt;&gt;"",'Pauta 1.º Per.'!M20,"")</f>
        <v/>
      </c>
      <c r="AJ23" s="45" t="str">
        <f>IF('Pauta 2.º Per.'!M20&lt;&gt;"",'Pauta 2.º Per.'!M20,"")</f>
        <v/>
      </c>
      <c r="AK23" s="46" t="str">
        <f>IF('Pauta 3.º Per.'!M20&lt;&gt;"",'Pauta 3.º Per.'!M20,"")</f>
        <v/>
      </c>
      <c r="AL23" s="44" t="str">
        <f>IF('Pauta 1.º Per.'!N20&lt;&gt;"",'Pauta 1.º Per.'!N20,"")</f>
        <v/>
      </c>
      <c r="AM23" s="45" t="str">
        <f>IF('Pauta 2.º Per.'!N20&lt;&gt;"",'Pauta 2.º Per.'!N20,"")</f>
        <v/>
      </c>
      <c r="AN23" s="46" t="str">
        <f>IF('Pauta 3.º Per.'!N20&lt;&gt;"",'Pauta 3.º Per.'!N20,"")</f>
        <v/>
      </c>
      <c r="AO23" s="44" t="str">
        <f>IF('Pauta 1.º Per.'!O20&lt;&gt;"",'Pauta 1.º Per.'!O20,"")</f>
        <v/>
      </c>
      <c r="AP23" s="45" t="str">
        <f>IF('Pauta 2.º Per.'!O20&lt;&gt;"",'Pauta 2.º Per.'!O20,"")</f>
        <v/>
      </c>
      <c r="AQ23" s="47" t="str">
        <f>IF('Pauta 3.º Per.'!O20&lt;&gt;"",'Pauta 3.º Per.'!O20,"")</f>
        <v/>
      </c>
      <c r="AR23" s="48">
        <v>13</v>
      </c>
    </row>
    <row r="24" spans="1:44" x14ac:dyDescent="0.25">
      <c r="A24" s="43">
        <v>14</v>
      </c>
      <c r="B24" s="44" t="str">
        <f>IF('Pauta 1.º Per.'!B21&lt;&gt;"",'Pauta 1.º Per.'!B21,"")</f>
        <v/>
      </c>
      <c r="C24" s="45" t="str">
        <f>IF('Pauta 2.º Per.'!B21&lt;&gt;"",'Pauta 2.º Per.'!B21,"")</f>
        <v/>
      </c>
      <c r="D24" s="46" t="str">
        <f>IF('Pauta 3.º Per.'!B21&lt;&gt;"",'Pauta 3.º Per.'!B21,"")</f>
        <v/>
      </c>
      <c r="E24" s="44" t="str">
        <f>IF('Pauta 1.º Per.'!C21&lt;&gt;"",'Pauta 1.º Per.'!C21,"")</f>
        <v/>
      </c>
      <c r="F24" s="45" t="str">
        <f>IF('Pauta 2.º Per.'!C21&lt;&gt;"",'Pauta 2.º Per.'!C21,"")</f>
        <v/>
      </c>
      <c r="G24" s="46" t="str">
        <f>IF('Pauta 3.º Per.'!C21&lt;&gt;"",'Pauta 3.º Per.'!C21,"")</f>
        <v/>
      </c>
      <c r="H24" s="44" t="str">
        <f>IF('Pauta 1.º Per.'!D21&lt;&gt;"",'Pauta 1.º Per.'!D21,"")</f>
        <v/>
      </c>
      <c r="I24" s="45" t="str">
        <f>IF('Pauta 2.º Per.'!D21&lt;&gt;"",'Pauta 2.º Per.'!D21,"")</f>
        <v/>
      </c>
      <c r="J24" s="46" t="str">
        <f>IF('Pauta 3.º Per.'!D21&lt;&gt;"",'Pauta 3.º Per.'!D21,"")</f>
        <v/>
      </c>
      <c r="K24" s="44" t="str">
        <f>IF('Pauta 1.º Per.'!E21&lt;&gt;"",'Pauta 1.º Per.'!E21,"")</f>
        <v/>
      </c>
      <c r="L24" s="45" t="str">
        <f>IF('Pauta 2.º Per.'!E21&lt;&gt;"",'Pauta 2.º Per.'!E21,"")</f>
        <v/>
      </c>
      <c r="M24" s="46" t="str">
        <f>IF('Pauta 3.º Per.'!E21&lt;&gt;"",'Pauta 3.º Per.'!E21,"")</f>
        <v/>
      </c>
      <c r="N24" s="44" t="str">
        <f>IF('Pauta 1.º Per.'!F21&lt;&gt;"",'Pauta 1.º Per.'!F21,"")</f>
        <v/>
      </c>
      <c r="O24" s="45" t="str">
        <f>IF('Pauta 2.º Per.'!F21&lt;&gt;"",'Pauta 2.º Per.'!F21,"")</f>
        <v/>
      </c>
      <c r="P24" s="46" t="str">
        <f>IF('Pauta 3.º Per.'!F21&lt;&gt;"",'Pauta 3.º Per.'!F21,"")</f>
        <v/>
      </c>
      <c r="Q24" s="44" t="str">
        <f>IF('Pauta 1.º Per.'!G21&lt;&gt;"",'Pauta 1.º Per.'!G21,"")</f>
        <v/>
      </c>
      <c r="R24" s="45" t="str">
        <f>IF('Pauta 2.º Per.'!G21&lt;&gt;"",'Pauta 2.º Per.'!G21,"")</f>
        <v/>
      </c>
      <c r="S24" s="46" t="str">
        <f>IF('Pauta 3.º Per.'!G21&lt;&gt;"",'Pauta 3.º Per.'!G21,"")</f>
        <v/>
      </c>
      <c r="T24" s="44" t="str">
        <f>IF('Pauta 1.º Per.'!H21&lt;&gt;"",'Pauta 1.º Per.'!H21,"")</f>
        <v/>
      </c>
      <c r="U24" s="45" t="str">
        <f>IF('Pauta 2.º Per.'!H21&lt;&gt;"",'Pauta 2.º Per.'!H21,"")</f>
        <v/>
      </c>
      <c r="V24" s="46" t="str">
        <f>IF('Pauta 3.º Per.'!H21&lt;&gt;"",'Pauta 3.º Per.'!H21,"")</f>
        <v/>
      </c>
      <c r="W24" s="44" t="str">
        <f>IF('Pauta 1.º Per.'!I21&lt;&gt;"",'Pauta 1.º Per.'!I21,"")</f>
        <v/>
      </c>
      <c r="X24" s="45" t="str">
        <f>IF('Pauta 2.º Per.'!I21&lt;&gt;"",'Pauta 2.º Per.'!I21,"")</f>
        <v/>
      </c>
      <c r="Y24" s="46" t="str">
        <f>IF('Pauta 3.º Per.'!I21&lt;&gt;"",'Pauta 3.º Per.'!I21,"")</f>
        <v/>
      </c>
      <c r="Z24" s="44" t="str">
        <f>IF('Pauta 1.º Per.'!J21&lt;&gt;"",'Pauta 1.º Per.'!J21,"")</f>
        <v/>
      </c>
      <c r="AA24" s="45" t="str">
        <f>IF('Pauta 2.º Per.'!J21&lt;&gt;"",'Pauta 2.º Per.'!J21,"")</f>
        <v/>
      </c>
      <c r="AB24" s="46" t="str">
        <f>IF('Pauta 3.º Per.'!J21&lt;&gt;"",'Pauta 3.º Per.'!J21,"")</f>
        <v/>
      </c>
      <c r="AC24" s="44" t="str">
        <f>IF('Pauta 1.º Per.'!K21&lt;&gt;"",'Pauta 1.º Per.'!K21,"")</f>
        <v/>
      </c>
      <c r="AD24" s="45" t="str">
        <f>IF('Pauta 2.º Per.'!K21&lt;&gt;"",'Pauta 2.º Per.'!K21,"")</f>
        <v/>
      </c>
      <c r="AE24" s="46" t="str">
        <f>IF('Pauta 3.º Per.'!K21&lt;&gt;"",'Pauta 3.º Per.'!K21,"")</f>
        <v/>
      </c>
      <c r="AF24" s="44" t="str">
        <f>IF('Pauta 1.º Per.'!L21&lt;&gt;"",'Pauta 1.º Per.'!L21,"")</f>
        <v/>
      </c>
      <c r="AG24" s="45" t="str">
        <f>IF('Pauta 2.º Per.'!L21&lt;&gt;"",'Pauta 2.º Per.'!L21,"")</f>
        <v/>
      </c>
      <c r="AH24" s="46" t="str">
        <f>IF('Pauta 3.º Per.'!L21&lt;&gt;"",'Pauta 3.º Per.'!L21,"")</f>
        <v/>
      </c>
      <c r="AI24" s="44" t="str">
        <f>IF('Pauta 1.º Per.'!M21&lt;&gt;"",'Pauta 1.º Per.'!M21,"")</f>
        <v/>
      </c>
      <c r="AJ24" s="45" t="str">
        <f>IF('Pauta 2.º Per.'!M21&lt;&gt;"",'Pauta 2.º Per.'!M21,"")</f>
        <v/>
      </c>
      <c r="AK24" s="46" t="str">
        <f>IF('Pauta 3.º Per.'!M21&lt;&gt;"",'Pauta 3.º Per.'!M21,"")</f>
        <v/>
      </c>
      <c r="AL24" s="44" t="str">
        <f>IF('Pauta 1.º Per.'!N21&lt;&gt;"",'Pauta 1.º Per.'!N21,"")</f>
        <v/>
      </c>
      <c r="AM24" s="45" t="str">
        <f>IF('Pauta 2.º Per.'!N21&lt;&gt;"",'Pauta 2.º Per.'!N21,"")</f>
        <v/>
      </c>
      <c r="AN24" s="46" t="str">
        <f>IF('Pauta 3.º Per.'!N21&lt;&gt;"",'Pauta 3.º Per.'!N21,"")</f>
        <v/>
      </c>
      <c r="AO24" s="44" t="str">
        <f>IF('Pauta 1.º Per.'!O21&lt;&gt;"",'Pauta 1.º Per.'!O21,"")</f>
        <v/>
      </c>
      <c r="AP24" s="45" t="str">
        <f>IF('Pauta 2.º Per.'!O21&lt;&gt;"",'Pauta 2.º Per.'!O21,"")</f>
        <v/>
      </c>
      <c r="AQ24" s="47" t="str">
        <f>IF('Pauta 3.º Per.'!O21&lt;&gt;"",'Pauta 3.º Per.'!O21,"")</f>
        <v/>
      </c>
      <c r="AR24" s="48">
        <v>14</v>
      </c>
    </row>
    <row r="25" spans="1:44" x14ac:dyDescent="0.25">
      <c r="A25" s="43">
        <v>15</v>
      </c>
      <c r="B25" s="44" t="str">
        <f>IF('Pauta 1.º Per.'!B22&lt;&gt;"",'Pauta 1.º Per.'!B22,"")</f>
        <v/>
      </c>
      <c r="C25" s="45" t="str">
        <f>IF('Pauta 2.º Per.'!B22&lt;&gt;"",'Pauta 2.º Per.'!B22,"")</f>
        <v/>
      </c>
      <c r="D25" s="46" t="str">
        <f>IF('Pauta 3.º Per.'!B22&lt;&gt;"",'Pauta 3.º Per.'!B22,"")</f>
        <v/>
      </c>
      <c r="E25" s="44" t="str">
        <f>IF('Pauta 1.º Per.'!C22&lt;&gt;"",'Pauta 1.º Per.'!C22,"")</f>
        <v/>
      </c>
      <c r="F25" s="45" t="str">
        <f>IF('Pauta 2.º Per.'!C22&lt;&gt;"",'Pauta 2.º Per.'!C22,"")</f>
        <v/>
      </c>
      <c r="G25" s="46" t="str">
        <f>IF('Pauta 3.º Per.'!C22&lt;&gt;"",'Pauta 3.º Per.'!C22,"")</f>
        <v/>
      </c>
      <c r="H25" s="44" t="str">
        <f>IF('Pauta 1.º Per.'!D22&lt;&gt;"",'Pauta 1.º Per.'!D22,"")</f>
        <v/>
      </c>
      <c r="I25" s="45" t="str">
        <f>IF('Pauta 2.º Per.'!D22&lt;&gt;"",'Pauta 2.º Per.'!D22,"")</f>
        <v/>
      </c>
      <c r="J25" s="46" t="str">
        <f>IF('Pauta 3.º Per.'!D22&lt;&gt;"",'Pauta 3.º Per.'!D22,"")</f>
        <v/>
      </c>
      <c r="K25" s="44" t="str">
        <f>IF('Pauta 1.º Per.'!E22&lt;&gt;"",'Pauta 1.º Per.'!E22,"")</f>
        <v/>
      </c>
      <c r="L25" s="45" t="str">
        <f>IF('Pauta 2.º Per.'!E22&lt;&gt;"",'Pauta 2.º Per.'!E22,"")</f>
        <v/>
      </c>
      <c r="M25" s="46" t="str">
        <f>IF('Pauta 3.º Per.'!E22&lt;&gt;"",'Pauta 3.º Per.'!E22,"")</f>
        <v/>
      </c>
      <c r="N25" s="44" t="str">
        <f>IF('Pauta 1.º Per.'!F22&lt;&gt;"",'Pauta 1.º Per.'!F22,"")</f>
        <v/>
      </c>
      <c r="O25" s="45" t="str">
        <f>IF('Pauta 2.º Per.'!F22&lt;&gt;"",'Pauta 2.º Per.'!F22,"")</f>
        <v/>
      </c>
      <c r="P25" s="46" t="str">
        <f>IF('Pauta 3.º Per.'!F22&lt;&gt;"",'Pauta 3.º Per.'!F22,"")</f>
        <v/>
      </c>
      <c r="Q25" s="44" t="str">
        <f>IF('Pauta 1.º Per.'!G22&lt;&gt;"",'Pauta 1.º Per.'!G22,"")</f>
        <v/>
      </c>
      <c r="R25" s="45" t="str">
        <f>IF('Pauta 2.º Per.'!G22&lt;&gt;"",'Pauta 2.º Per.'!G22,"")</f>
        <v/>
      </c>
      <c r="S25" s="46" t="str">
        <f>IF('Pauta 3.º Per.'!G22&lt;&gt;"",'Pauta 3.º Per.'!G22,"")</f>
        <v/>
      </c>
      <c r="T25" s="44" t="str">
        <f>IF('Pauta 1.º Per.'!H22&lt;&gt;"",'Pauta 1.º Per.'!H22,"")</f>
        <v/>
      </c>
      <c r="U25" s="45" t="str">
        <f>IF('Pauta 2.º Per.'!H22&lt;&gt;"",'Pauta 2.º Per.'!H22,"")</f>
        <v/>
      </c>
      <c r="V25" s="46" t="str">
        <f>IF('Pauta 3.º Per.'!H22&lt;&gt;"",'Pauta 3.º Per.'!H22,"")</f>
        <v/>
      </c>
      <c r="W25" s="44" t="str">
        <f>IF('Pauta 1.º Per.'!I22&lt;&gt;"",'Pauta 1.º Per.'!I22,"")</f>
        <v/>
      </c>
      <c r="X25" s="45" t="str">
        <f>IF('Pauta 2.º Per.'!I22&lt;&gt;"",'Pauta 2.º Per.'!I22,"")</f>
        <v/>
      </c>
      <c r="Y25" s="46" t="str">
        <f>IF('Pauta 3.º Per.'!I22&lt;&gt;"",'Pauta 3.º Per.'!I22,"")</f>
        <v/>
      </c>
      <c r="Z25" s="44" t="str">
        <f>IF('Pauta 1.º Per.'!J22&lt;&gt;"",'Pauta 1.º Per.'!J22,"")</f>
        <v/>
      </c>
      <c r="AA25" s="45" t="str">
        <f>IF('Pauta 2.º Per.'!J22&lt;&gt;"",'Pauta 2.º Per.'!J22,"")</f>
        <v/>
      </c>
      <c r="AB25" s="46" t="str">
        <f>IF('Pauta 3.º Per.'!J22&lt;&gt;"",'Pauta 3.º Per.'!J22,"")</f>
        <v/>
      </c>
      <c r="AC25" s="44" t="str">
        <f>IF('Pauta 1.º Per.'!K22&lt;&gt;"",'Pauta 1.º Per.'!K22,"")</f>
        <v/>
      </c>
      <c r="AD25" s="45" t="str">
        <f>IF('Pauta 2.º Per.'!K22&lt;&gt;"",'Pauta 2.º Per.'!K22,"")</f>
        <v/>
      </c>
      <c r="AE25" s="46" t="str">
        <f>IF('Pauta 3.º Per.'!K22&lt;&gt;"",'Pauta 3.º Per.'!K22,"")</f>
        <v/>
      </c>
      <c r="AF25" s="44" t="str">
        <f>IF('Pauta 1.º Per.'!L22&lt;&gt;"",'Pauta 1.º Per.'!L22,"")</f>
        <v/>
      </c>
      <c r="AG25" s="45" t="str">
        <f>IF('Pauta 2.º Per.'!L22&lt;&gt;"",'Pauta 2.º Per.'!L22,"")</f>
        <v/>
      </c>
      <c r="AH25" s="46" t="str">
        <f>IF('Pauta 3.º Per.'!L22&lt;&gt;"",'Pauta 3.º Per.'!L22,"")</f>
        <v/>
      </c>
      <c r="AI25" s="44" t="str">
        <f>IF('Pauta 1.º Per.'!M22&lt;&gt;"",'Pauta 1.º Per.'!M22,"")</f>
        <v/>
      </c>
      <c r="AJ25" s="45" t="str">
        <f>IF('Pauta 2.º Per.'!M22&lt;&gt;"",'Pauta 2.º Per.'!M22,"")</f>
        <v/>
      </c>
      <c r="AK25" s="46" t="str">
        <f>IF('Pauta 3.º Per.'!M22&lt;&gt;"",'Pauta 3.º Per.'!M22,"")</f>
        <v/>
      </c>
      <c r="AL25" s="44" t="str">
        <f>IF('Pauta 1.º Per.'!N22&lt;&gt;"",'Pauta 1.º Per.'!N22,"")</f>
        <v/>
      </c>
      <c r="AM25" s="45" t="str">
        <f>IF('Pauta 2.º Per.'!N22&lt;&gt;"",'Pauta 2.º Per.'!N22,"")</f>
        <v/>
      </c>
      <c r="AN25" s="46" t="str">
        <f>IF('Pauta 3.º Per.'!N22&lt;&gt;"",'Pauta 3.º Per.'!N22,"")</f>
        <v/>
      </c>
      <c r="AO25" s="44" t="str">
        <f>IF('Pauta 1.º Per.'!O22&lt;&gt;"",'Pauta 1.º Per.'!O22,"")</f>
        <v/>
      </c>
      <c r="AP25" s="45" t="str">
        <f>IF('Pauta 2.º Per.'!O22&lt;&gt;"",'Pauta 2.º Per.'!O22,"")</f>
        <v/>
      </c>
      <c r="AQ25" s="47" t="str">
        <f>IF('Pauta 3.º Per.'!O22&lt;&gt;"",'Pauta 3.º Per.'!O22,"")</f>
        <v/>
      </c>
      <c r="AR25" s="48">
        <v>15</v>
      </c>
    </row>
    <row r="26" spans="1:44" x14ac:dyDescent="0.25">
      <c r="A26" s="43">
        <v>16</v>
      </c>
      <c r="B26" s="44" t="str">
        <f>IF('Pauta 1.º Per.'!B23&lt;&gt;"",'Pauta 1.º Per.'!B23,"")</f>
        <v/>
      </c>
      <c r="C26" s="45" t="str">
        <f>IF('Pauta 2.º Per.'!B23&lt;&gt;"",'Pauta 2.º Per.'!B23,"")</f>
        <v/>
      </c>
      <c r="D26" s="46" t="str">
        <f>IF('Pauta 3.º Per.'!B23&lt;&gt;"",'Pauta 3.º Per.'!B23,"")</f>
        <v/>
      </c>
      <c r="E26" s="44" t="str">
        <f>IF('Pauta 1.º Per.'!C23&lt;&gt;"",'Pauta 1.º Per.'!C23,"")</f>
        <v/>
      </c>
      <c r="F26" s="45" t="str">
        <f>IF('Pauta 2.º Per.'!C23&lt;&gt;"",'Pauta 2.º Per.'!C23,"")</f>
        <v/>
      </c>
      <c r="G26" s="46" t="str">
        <f>IF('Pauta 3.º Per.'!C23&lt;&gt;"",'Pauta 3.º Per.'!C23,"")</f>
        <v/>
      </c>
      <c r="H26" s="44" t="str">
        <f>IF('Pauta 1.º Per.'!D23&lt;&gt;"",'Pauta 1.º Per.'!D23,"")</f>
        <v/>
      </c>
      <c r="I26" s="45" t="str">
        <f>IF('Pauta 2.º Per.'!D23&lt;&gt;"",'Pauta 2.º Per.'!D23,"")</f>
        <v/>
      </c>
      <c r="J26" s="46" t="str">
        <f>IF('Pauta 3.º Per.'!D23&lt;&gt;"",'Pauta 3.º Per.'!D23,"")</f>
        <v/>
      </c>
      <c r="K26" s="44" t="str">
        <f>IF('Pauta 1.º Per.'!E23&lt;&gt;"",'Pauta 1.º Per.'!E23,"")</f>
        <v/>
      </c>
      <c r="L26" s="45" t="str">
        <f>IF('Pauta 2.º Per.'!E23&lt;&gt;"",'Pauta 2.º Per.'!E23,"")</f>
        <v/>
      </c>
      <c r="M26" s="46" t="str">
        <f>IF('Pauta 3.º Per.'!E23&lt;&gt;"",'Pauta 3.º Per.'!E23,"")</f>
        <v/>
      </c>
      <c r="N26" s="44" t="str">
        <f>IF('Pauta 1.º Per.'!F23&lt;&gt;"",'Pauta 1.º Per.'!F23,"")</f>
        <v/>
      </c>
      <c r="O26" s="45" t="str">
        <f>IF('Pauta 2.º Per.'!F23&lt;&gt;"",'Pauta 2.º Per.'!F23,"")</f>
        <v/>
      </c>
      <c r="P26" s="46" t="str">
        <f>IF('Pauta 3.º Per.'!F23&lt;&gt;"",'Pauta 3.º Per.'!F23,"")</f>
        <v/>
      </c>
      <c r="Q26" s="44" t="str">
        <f>IF('Pauta 1.º Per.'!G23&lt;&gt;"",'Pauta 1.º Per.'!G23,"")</f>
        <v/>
      </c>
      <c r="R26" s="45" t="str">
        <f>IF('Pauta 2.º Per.'!G23&lt;&gt;"",'Pauta 2.º Per.'!G23,"")</f>
        <v/>
      </c>
      <c r="S26" s="46" t="str">
        <f>IF('Pauta 3.º Per.'!G23&lt;&gt;"",'Pauta 3.º Per.'!G23,"")</f>
        <v/>
      </c>
      <c r="T26" s="44" t="str">
        <f>IF('Pauta 1.º Per.'!H23&lt;&gt;"",'Pauta 1.º Per.'!H23,"")</f>
        <v/>
      </c>
      <c r="U26" s="45" t="str">
        <f>IF('Pauta 2.º Per.'!H23&lt;&gt;"",'Pauta 2.º Per.'!H23,"")</f>
        <v/>
      </c>
      <c r="V26" s="46" t="str">
        <f>IF('Pauta 3.º Per.'!H23&lt;&gt;"",'Pauta 3.º Per.'!H23,"")</f>
        <v/>
      </c>
      <c r="W26" s="44" t="str">
        <f>IF('Pauta 1.º Per.'!I23&lt;&gt;"",'Pauta 1.º Per.'!I23,"")</f>
        <v/>
      </c>
      <c r="X26" s="45" t="str">
        <f>IF('Pauta 2.º Per.'!I23&lt;&gt;"",'Pauta 2.º Per.'!I23,"")</f>
        <v/>
      </c>
      <c r="Y26" s="46" t="str">
        <f>IF('Pauta 3.º Per.'!I23&lt;&gt;"",'Pauta 3.º Per.'!I23,"")</f>
        <v/>
      </c>
      <c r="Z26" s="44" t="str">
        <f>IF('Pauta 1.º Per.'!J23&lt;&gt;"",'Pauta 1.º Per.'!J23,"")</f>
        <v/>
      </c>
      <c r="AA26" s="45" t="str">
        <f>IF('Pauta 2.º Per.'!J23&lt;&gt;"",'Pauta 2.º Per.'!J23,"")</f>
        <v/>
      </c>
      <c r="AB26" s="46" t="str">
        <f>IF('Pauta 3.º Per.'!J23&lt;&gt;"",'Pauta 3.º Per.'!J23,"")</f>
        <v/>
      </c>
      <c r="AC26" s="44" t="str">
        <f>IF('Pauta 1.º Per.'!K23&lt;&gt;"",'Pauta 1.º Per.'!K23,"")</f>
        <v/>
      </c>
      <c r="AD26" s="45" t="str">
        <f>IF('Pauta 2.º Per.'!K23&lt;&gt;"",'Pauta 2.º Per.'!K23,"")</f>
        <v/>
      </c>
      <c r="AE26" s="46" t="str">
        <f>IF('Pauta 3.º Per.'!K23&lt;&gt;"",'Pauta 3.º Per.'!K23,"")</f>
        <v/>
      </c>
      <c r="AF26" s="44" t="str">
        <f>IF('Pauta 1.º Per.'!L23&lt;&gt;"",'Pauta 1.º Per.'!L23,"")</f>
        <v/>
      </c>
      <c r="AG26" s="45" t="str">
        <f>IF('Pauta 2.º Per.'!L23&lt;&gt;"",'Pauta 2.º Per.'!L23,"")</f>
        <v/>
      </c>
      <c r="AH26" s="46" t="str">
        <f>IF('Pauta 3.º Per.'!L23&lt;&gt;"",'Pauta 3.º Per.'!L23,"")</f>
        <v/>
      </c>
      <c r="AI26" s="44" t="str">
        <f>IF('Pauta 1.º Per.'!M23&lt;&gt;"",'Pauta 1.º Per.'!M23,"")</f>
        <v/>
      </c>
      <c r="AJ26" s="45" t="str">
        <f>IF('Pauta 2.º Per.'!M23&lt;&gt;"",'Pauta 2.º Per.'!M23,"")</f>
        <v/>
      </c>
      <c r="AK26" s="46" t="str">
        <f>IF('Pauta 3.º Per.'!M23&lt;&gt;"",'Pauta 3.º Per.'!M23,"")</f>
        <v/>
      </c>
      <c r="AL26" s="44" t="str">
        <f>IF('Pauta 1.º Per.'!N23&lt;&gt;"",'Pauta 1.º Per.'!N23,"")</f>
        <v/>
      </c>
      <c r="AM26" s="45" t="str">
        <f>IF('Pauta 2.º Per.'!N23&lt;&gt;"",'Pauta 2.º Per.'!N23,"")</f>
        <v/>
      </c>
      <c r="AN26" s="46" t="str">
        <f>IF('Pauta 3.º Per.'!N23&lt;&gt;"",'Pauta 3.º Per.'!N23,"")</f>
        <v/>
      </c>
      <c r="AO26" s="44" t="str">
        <f>IF('Pauta 1.º Per.'!O23&lt;&gt;"",'Pauta 1.º Per.'!O23,"")</f>
        <v/>
      </c>
      <c r="AP26" s="45" t="str">
        <f>IF('Pauta 2.º Per.'!O23&lt;&gt;"",'Pauta 2.º Per.'!O23,"")</f>
        <v/>
      </c>
      <c r="AQ26" s="47" t="str">
        <f>IF('Pauta 3.º Per.'!O23&lt;&gt;"",'Pauta 3.º Per.'!O23,"")</f>
        <v/>
      </c>
      <c r="AR26" s="48">
        <v>16</v>
      </c>
    </row>
    <row r="27" spans="1:44" x14ac:dyDescent="0.25">
      <c r="A27" s="43">
        <v>17</v>
      </c>
      <c r="B27" s="44" t="str">
        <f>IF('Pauta 1.º Per.'!B24&lt;&gt;"",'Pauta 1.º Per.'!B24,"")</f>
        <v/>
      </c>
      <c r="C27" s="45" t="str">
        <f>IF('Pauta 2.º Per.'!B24&lt;&gt;"",'Pauta 2.º Per.'!B24,"")</f>
        <v/>
      </c>
      <c r="D27" s="46" t="str">
        <f>IF('Pauta 3.º Per.'!B24&lt;&gt;"",'Pauta 3.º Per.'!B24,"")</f>
        <v/>
      </c>
      <c r="E27" s="44" t="str">
        <f>IF('Pauta 1.º Per.'!C24&lt;&gt;"",'Pauta 1.º Per.'!C24,"")</f>
        <v/>
      </c>
      <c r="F27" s="45" t="str">
        <f>IF('Pauta 2.º Per.'!C24&lt;&gt;"",'Pauta 2.º Per.'!C24,"")</f>
        <v/>
      </c>
      <c r="G27" s="46" t="str">
        <f>IF('Pauta 3.º Per.'!C24&lt;&gt;"",'Pauta 3.º Per.'!C24,"")</f>
        <v/>
      </c>
      <c r="H27" s="44" t="str">
        <f>IF('Pauta 1.º Per.'!D24&lt;&gt;"",'Pauta 1.º Per.'!D24,"")</f>
        <v/>
      </c>
      <c r="I27" s="45" t="str">
        <f>IF('Pauta 2.º Per.'!D24&lt;&gt;"",'Pauta 2.º Per.'!D24,"")</f>
        <v/>
      </c>
      <c r="J27" s="46" t="str">
        <f>IF('Pauta 3.º Per.'!D24&lt;&gt;"",'Pauta 3.º Per.'!D24,"")</f>
        <v/>
      </c>
      <c r="K27" s="44" t="str">
        <f>IF('Pauta 1.º Per.'!E24&lt;&gt;"",'Pauta 1.º Per.'!E24,"")</f>
        <v/>
      </c>
      <c r="L27" s="45" t="str">
        <f>IF('Pauta 2.º Per.'!E24&lt;&gt;"",'Pauta 2.º Per.'!E24,"")</f>
        <v/>
      </c>
      <c r="M27" s="46" t="str">
        <f>IF('Pauta 3.º Per.'!E24&lt;&gt;"",'Pauta 3.º Per.'!E24,"")</f>
        <v/>
      </c>
      <c r="N27" s="44" t="str">
        <f>IF('Pauta 1.º Per.'!F24&lt;&gt;"",'Pauta 1.º Per.'!F24,"")</f>
        <v/>
      </c>
      <c r="O27" s="45" t="str">
        <f>IF('Pauta 2.º Per.'!F24&lt;&gt;"",'Pauta 2.º Per.'!F24,"")</f>
        <v/>
      </c>
      <c r="P27" s="46" t="str">
        <f>IF('Pauta 3.º Per.'!F24&lt;&gt;"",'Pauta 3.º Per.'!F24,"")</f>
        <v/>
      </c>
      <c r="Q27" s="44" t="str">
        <f>IF('Pauta 1.º Per.'!G24&lt;&gt;"",'Pauta 1.º Per.'!G24,"")</f>
        <v/>
      </c>
      <c r="R27" s="45" t="str">
        <f>IF('Pauta 2.º Per.'!G24&lt;&gt;"",'Pauta 2.º Per.'!G24,"")</f>
        <v/>
      </c>
      <c r="S27" s="46" t="str">
        <f>IF('Pauta 3.º Per.'!G24&lt;&gt;"",'Pauta 3.º Per.'!G24,"")</f>
        <v/>
      </c>
      <c r="T27" s="44" t="str">
        <f>IF('Pauta 1.º Per.'!H24&lt;&gt;"",'Pauta 1.º Per.'!H24,"")</f>
        <v/>
      </c>
      <c r="U27" s="45" t="str">
        <f>IF('Pauta 2.º Per.'!H24&lt;&gt;"",'Pauta 2.º Per.'!H24,"")</f>
        <v/>
      </c>
      <c r="V27" s="46" t="str">
        <f>IF('Pauta 3.º Per.'!H24&lt;&gt;"",'Pauta 3.º Per.'!H24,"")</f>
        <v/>
      </c>
      <c r="W27" s="44" t="str">
        <f>IF('Pauta 1.º Per.'!I24&lt;&gt;"",'Pauta 1.º Per.'!I24,"")</f>
        <v/>
      </c>
      <c r="X27" s="45" t="str">
        <f>IF('Pauta 2.º Per.'!I24&lt;&gt;"",'Pauta 2.º Per.'!I24,"")</f>
        <v/>
      </c>
      <c r="Y27" s="46" t="str">
        <f>IF('Pauta 3.º Per.'!I24&lt;&gt;"",'Pauta 3.º Per.'!I24,"")</f>
        <v/>
      </c>
      <c r="Z27" s="44" t="str">
        <f>IF('Pauta 1.º Per.'!J24&lt;&gt;"",'Pauta 1.º Per.'!J24,"")</f>
        <v/>
      </c>
      <c r="AA27" s="45" t="str">
        <f>IF('Pauta 2.º Per.'!J24&lt;&gt;"",'Pauta 2.º Per.'!J24,"")</f>
        <v/>
      </c>
      <c r="AB27" s="46" t="str">
        <f>IF('Pauta 3.º Per.'!J24&lt;&gt;"",'Pauta 3.º Per.'!J24,"")</f>
        <v/>
      </c>
      <c r="AC27" s="44" t="str">
        <f>IF('Pauta 1.º Per.'!K24&lt;&gt;"",'Pauta 1.º Per.'!K24,"")</f>
        <v/>
      </c>
      <c r="AD27" s="45" t="str">
        <f>IF('Pauta 2.º Per.'!K24&lt;&gt;"",'Pauta 2.º Per.'!K24,"")</f>
        <v/>
      </c>
      <c r="AE27" s="46" t="str">
        <f>IF('Pauta 3.º Per.'!K24&lt;&gt;"",'Pauta 3.º Per.'!K24,"")</f>
        <v/>
      </c>
      <c r="AF27" s="44" t="str">
        <f>IF('Pauta 1.º Per.'!L24&lt;&gt;"",'Pauta 1.º Per.'!L24,"")</f>
        <v/>
      </c>
      <c r="AG27" s="45" t="str">
        <f>IF('Pauta 2.º Per.'!L24&lt;&gt;"",'Pauta 2.º Per.'!L24,"")</f>
        <v/>
      </c>
      <c r="AH27" s="46" t="str">
        <f>IF('Pauta 3.º Per.'!L24&lt;&gt;"",'Pauta 3.º Per.'!L24,"")</f>
        <v/>
      </c>
      <c r="AI27" s="44" t="str">
        <f>IF('Pauta 1.º Per.'!M24&lt;&gt;"",'Pauta 1.º Per.'!M24,"")</f>
        <v/>
      </c>
      <c r="AJ27" s="45" t="str">
        <f>IF('Pauta 2.º Per.'!M24&lt;&gt;"",'Pauta 2.º Per.'!M24,"")</f>
        <v/>
      </c>
      <c r="AK27" s="46" t="str">
        <f>IF('Pauta 3.º Per.'!M24&lt;&gt;"",'Pauta 3.º Per.'!M24,"")</f>
        <v/>
      </c>
      <c r="AL27" s="44" t="str">
        <f>IF('Pauta 1.º Per.'!N24&lt;&gt;"",'Pauta 1.º Per.'!N24,"")</f>
        <v/>
      </c>
      <c r="AM27" s="45" t="str">
        <f>IF('Pauta 2.º Per.'!N24&lt;&gt;"",'Pauta 2.º Per.'!N24,"")</f>
        <v/>
      </c>
      <c r="AN27" s="46" t="str">
        <f>IF('Pauta 3.º Per.'!N24&lt;&gt;"",'Pauta 3.º Per.'!N24,"")</f>
        <v/>
      </c>
      <c r="AO27" s="44" t="str">
        <f>IF('Pauta 1.º Per.'!O24&lt;&gt;"",'Pauta 1.º Per.'!O24,"")</f>
        <v/>
      </c>
      <c r="AP27" s="45" t="str">
        <f>IF('Pauta 2.º Per.'!O24&lt;&gt;"",'Pauta 2.º Per.'!O24,"")</f>
        <v/>
      </c>
      <c r="AQ27" s="47" t="str">
        <f>IF('Pauta 3.º Per.'!O24&lt;&gt;"",'Pauta 3.º Per.'!O24,"")</f>
        <v/>
      </c>
      <c r="AR27" s="48">
        <v>17</v>
      </c>
    </row>
    <row r="28" spans="1:44" x14ac:dyDescent="0.25">
      <c r="A28" s="43">
        <v>18</v>
      </c>
      <c r="B28" s="44" t="str">
        <f>IF('Pauta 1.º Per.'!B25&lt;&gt;"",'Pauta 1.º Per.'!B25,"")</f>
        <v/>
      </c>
      <c r="C28" s="45" t="str">
        <f>IF('Pauta 2.º Per.'!B25&lt;&gt;"",'Pauta 2.º Per.'!B25,"")</f>
        <v/>
      </c>
      <c r="D28" s="46" t="str">
        <f>IF('Pauta 3.º Per.'!B25&lt;&gt;"",'Pauta 3.º Per.'!B25,"")</f>
        <v/>
      </c>
      <c r="E28" s="44" t="str">
        <f>IF('Pauta 1.º Per.'!C25&lt;&gt;"",'Pauta 1.º Per.'!C25,"")</f>
        <v/>
      </c>
      <c r="F28" s="45" t="str">
        <f>IF('Pauta 2.º Per.'!C25&lt;&gt;"",'Pauta 2.º Per.'!C25,"")</f>
        <v/>
      </c>
      <c r="G28" s="46" t="str">
        <f>IF('Pauta 3.º Per.'!C25&lt;&gt;"",'Pauta 3.º Per.'!C25,"")</f>
        <v/>
      </c>
      <c r="H28" s="44" t="str">
        <f>IF('Pauta 1.º Per.'!D25&lt;&gt;"",'Pauta 1.º Per.'!D25,"")</f>
        <v/>
      </c>
      <c r="I28" s="45" t="str">
        <f>IF('Pauta 2.º Per.'!D25&lt;&gt;"",'Pauta 2.º Per.'!D25,"")</f>
        <v/>
      </c>
      <c r="J28" s="46" t="str">
        <f>IF('Pauta 3.º Per.'!D25&lt;&gt;"",'Pauta 3.º Per.'!D25,"")</f>
        <v/>
      </c>
      <c r="K28" s="44" t="str">
        <f>IF('Pauta 1.º Per.'!E25&lt;&gt;"",'Pauta 1.º Per.'!E25,"")</f>
        <v/>
      </c>
      <c r="L28" s="45" t="str">
        <f>IF('Pauta 2.º Per.'!E25&lt;&gt;"",'Pauta 2.º Per.'!E25,"")</f>
        <v/>
      </c>
      <c r="M28" s="46" t="str">
        <f>IF('Pauta 3.º Per.'!E25&lt;&gt;"",'Pauta 3.º Per.'!E25,"")</f>
        <v/>
      </c>
      <c r="N28" s="44" t="str">
        <f>IF('Pauta 1.º Per.'!F25&lt;&gt;"",'Pauta 1.º Per.'!F25,"")</f>
        <v/>
      </c>
      <c r="O28" s="45" t="str">
        <f>IF('Pauta 2.º Per.'!F25&lt;&gt;"",'Pauta 2.º Per.'!F25,"")</f>
        <v/>
      </c>
      <c r="P28" s="46" t="str">
        <f>IF('Pauta 3.º Per.'!F25&lt;&gt;"",'Pauta 3.º Per.'!F25,"")</f>
        <v/>
      </c>
      <c r="Q28" s="44" t="str">
        <f>IF('Pauta 1.º Per.'!G25&lt;&gt;"",'Pauta 1.º Per.'!G25,"")</f>
        <v/>
      </c>
      <c r="R28" s="45" t="str">
        <f>IF('Pauta 2.º Per.'!G25&lt;&gt;"",'Pauta 2.º Per.'!G25,"")</f>
        <v/>
      </c>
      <c r="S28" s="46" t="str">
        <f>IF('Pauta 3.º Per.'!G25&lt;&gt;"",'Pauta 3.º Per.'!G25,"")</f>
        <v/>
      </c>
      <c r="T28" s="44" t="str">
        <f>IF('Pauta 1.º Per.'!H25&lt;&gt;"",'Pauta 1.º Per.'!H25,"")</f>
        <v/>
      </c>
      <c r="U28" s="45" t="str">
        <f>IF('Pauta 2.º Per.'!H25&lt;&gt;"",'Pauta 2.º Per.'!H25,"")</f>
        <v/>
      </c>
      <c r="V28" s="46" t="str">
        <f>IF('Pauta 3.º Per.'!H25&lt;&gt;"",'Pauta 3.º Per.'!H25,"")</f>
        <v/>
      </c>
      <c r="W28" s="44" t="str">
        <f>IF('Pauta 1.º Per.'!I25&lt;&gt;"",'Pauta 1.º Per.'!I25,"")</f>
        <v/>
      </c>
      <c r="X28" s="45" t="str">
        <f>IF('Pauta 2.º Per.'!I25&lt;&gt;"",'Pauta 2.º Per.'!I25,"")</f>
        <v/>
      </c>
      <c r="Y28" s="46" t="str">
        <f>IF('Pauta 3.º Per.'!I25&lt;&gt;"",'Pauta 3.º Per.'!I25,"")</f>
        <v/>
      </c>
      <c r="Z28" s="44" t="str">
        <f>IF('Pauta 1.º Per.'!J25&lt;&gt;"",'Pauta 1.º Per.'!J25,"")</f>
        <v/>
      </c>
      <c r="AA28" s="45" t="str">
        <f>IF('Pauta 2.º Per.'!J25&lt;&gt;"",'Pauta 2.º Per.'!J25,"")</f>
        <v/>
      </c>
      <c r="AB28" s="46" t="str">
        <f>IF('Pauta 3.º Per.'!J25&lt;&gt;"",'Pauta 3.º Per.'!J25,"")</f>
        <v/>
      </c>
      <c r="AC28" s="44" t="str">
        <f>IF('Pauta 1.º Per.'!K25&lt;&gt;"",'Pauta 1.º Per.'!K25,"")</f>
        <v/>
      </c>
      <c r="AD28" s="45" t="str">
        <f>IF('Pauta 2.º Per.'!K25&lt;&gt;"",'Pauta 2.º Per.'!K25,"")</f>
        <v/>
      </c>
      <c r="AE28" s="46" t="str">
        <f>IF('Pauta 3.º Per.'!K25&lt;&gt;"",'Pauta 3.º Per.'!K25,"")</f>
        <v/>
      </c>
      <c r="AF28" s="44" t="str">
        <f>IF('Pauta 1.º Per.'!L25&lt;&gt;"",'Pauta 1.º Per.'!L25,"")</f>
        <v/>
      </c>
      <c r="AG28" s="45" t="str">
        <f>IF('Pauta 2.º Per.'!L25&lt;&gt;"",'Pauta 2.º Per.'!L25,"")</f>
        <v/>
      </c>
      <c r="AH28" s="46" t="str">
        <f>IF('Pauta 3.º Per.'!L25&lt;&gt;"",'Pauta 3.º Per.'!L25,"")</f>
        <v/>
      </c>
      <c r="AI28" s="44" t="str">
        <f>IF('Pauta 1.º Per.'!M25&lt;&gt;"",'Pauta 1.º Per.'!M25,"")</f>
        <v/>
      </c>
      <c r="AJ28" s="45" t="str">
        <f>IF('Pauta 2.º Per.'!M25&lt;&gt;"",'Pauta 2.º Per.'!M25,"")</f>
        <v/>
      </c>
      <c r="AK28" s="46" t="str">
        <f>IF('Pauta 3.º Per.'!M25&lt;&gt;"",'Pauta 3.º Per.'!M25,"")</f>
        <v/>
      </c>
      <c r="AL28" s="44" t="str">
        <f>IF('Pauta 1.º Per.'!N25&lt;&gt;"",'Pauta 1.º Per.'!N25,"")</f>
        <v/>
      </c>
      <c r="AM28" s="45" t="str">
        <f>IF('Pauta 2.º Per.'!N25&lt;&gt;"",'Pauta 2.º Per.'!N25,"")</f>
        <v/>
      </c>
      <c r="AN28" s="46" t="str">
        <f>IF('Pauta 3.º Per.'!N25&lt;&gt;"",'Pauta 3.º Per.'!N25,"")</f>
        <v/>
      </c>
      <c r="AO28" s="44" t="str">
        <f>IF('Pauta 1.º Per.'!O25&lt;&gt;"",'Pauta 1.º Per.'!O25,"")</f>
        <v/>
      </c>
      <c r="AP28" s="45" t="str">
        <f>IF('Pauta 2.º Per.'!O25&lt;&gt;"",'Pauta 2.º Per.'!O25,"")</f>
        <v/>
      </c>
      <c r="AQ28" s="47" t="str">
        <f>IF('Pauta 3.º Per.'!O25&lt;&gt;"",'Pauta 3.º Per.'!O25,"")</f>
        <v/>
      </c>
      <c r="AR28" s="48">
        <v>18</v>
      </c>
    </row>
    <row r="29" spans="1:44" x14ac:dyDescent="0.25">
      <c r="A29" s="43">
        <v>19</v>
      </c>
      <c r="B29" s="44" t="str">
        <f>IF('Pauta 1.º Per.'!B26&lt;&gt;"",'Pauta 1.º Per.'!B26,"")</f>
        <v/>
      </c>
      <c r="C29" s="45" t="str">
        <f>IF('Pauta 2.º Per.'!B26&lt;&gt;"",'Pauta 2.º Per.'!B26,"")</f>
        <v/>
      </c>
      <c r="D29" s="46" t="str">
        <f>IF('Pauta 3.º Per.'!B26&lt;&gt;"",'Pauta 3.º Per.'!B26,"")</f>
        <v/>
      </c>
      <c r="E29" s="44" t="str">
        <f>IF('Pauta 1.º Per.'!C26&lt;&gt;"",'Pauta 1.º Per.'!C26,"")</f>
        <v/>
      </c>
      <c r="F29" s="45" t="str">
        <f>IF('Pauta 2.º Per.'!C26&lt;&gt;"",'Pauta 2.º Per.'!C26,"")</f>
        <v/>
      </c>
      <c r="G29" s="46" t="str">
        <f>IF('Pauta 3.º Per.'!C26&lt;&gt;"",'Pauta 3.º Per.'!C26,"")</f>
        <v/>
      </c>
      <c r="H29" s="44" t="str">
        <f>IF('Pauta 1.º Per.'!D26&lt;&gt;"",'Pauta 1.º Per.'!D26,"")</f>
        <v/>
      </c>
      <c r="I29" s="45" t="str">
        <f>IF('Pauta 2.º Per.'!D26&lt;&gt;"",'Pauta 2.º Per.'!D26,"")</f>
        <v/>
      </c>
      <c r="J29" s="46" t="str">
        <f>IF('Pauta 3.º Per.'!D26&lt;&gt;"",'Pauta 3.º Per.'!D26,"")</f>
        <v/>
      </c>
      <c r="K29" s="44" t="str">
        <f>IF('Pauta 1.º Per.'!E26&lt;&gt;"",'Pauta 1.º Per.'!E26,"")</f>
        <v/>
      </c>
      <c r="L29" s="45" t="str">
        <f>IF('Pauta 2.º Per.'!E26&lt;&gt;"",'Pauta 2.º Per.'!E26,"")</f>
        <v/>
      </c>
      <c r="M29" s="46" t="str">
        <f>IF('Pauta 3.º Per.'!E26&lt;&gt;"",'Pauta 3.º Per.'!E26,"")</f>
        <v/>
      </c>
      <c r="N29" s="44" t="str">
        <f>IF('Pauta 1.º Per.'!F26&lt;&gt;"",'Pauta 1.º Per.'!F26,"")</f>
        <v/>
      </c>
      <c r="O29" s="45" t="str">
        <f>IF('Pauta 2.º Per.'!F26&lt;&gt;"",'Pauta 2.º Per.'!F26,"")</f>
        <v/>
      </c>
      <c r="P29" s="46" t="str">
        <f>IF('Pauta 3.º Per.'!F26&lt;&gt;"",'Pauta 3.º Per.'!F26,"")</f>
        <v/>
      </c>
      <c r="Q29" s="44" t="str">
        <f>IF('Pauta 1.º Per.'!G26&lt;&gt;"",'Pauta 1.º Per.'!G26,"")</f>
        <v/>
      </c>
      <c r="R29" s="45" t="str">
        <f>IF('Pauta 2.º Per.'!G26&lt;&gt;"",'Pauta 2.º Per.'!G26,"")</f>
        <v/>
      </c>
      <c r="S29" s="46" t="str">
        <f>IF('Pauta 3.º Per.'!G26&lt;&gt;"",'Pauta 3.º Per.'!G26,"")</f>
        <v/>
      </c>
      <c r="T29" s="44" t="str">
        <f>IF('Pauta 1.º Per.'!H26&lt;&gt;"",'Pauta 1.º Per.'!H26,"")</f>
        <v/>
      </c>
      <c r="U29" s="45" t="str">
        <f>IF('Pauta 2.º Per.'!H26&lt;&gt;"",'Pauta 2.º Per.'!H26,"")</f>
        <v/>
      </c>
      <c r="V29" s="46" t="str">
        <f>IF('Pauta 3.º Per.'!H26&lt;&gt;"",'Pauta 3.º Per.'!H26,"")</f>
        <v/>
      </c>
      <c r="W29" s="44" t="str">
        <f>IF('Pauta 1.º Per.'!I26&lt;&gt;"",'Pauta 1.º Per.'!I26,"")</f>
        <v/>
      </c>
      <c r="X29" s="45" t="str">
        <f>IF('Pauta 2.º Per.'!I26&lt;&gt;"",'Pauta 2.º Per.'!I26,"")</f>
        <v/>
      </c>
      <c r="Y29" s="46" t="str">
        <f>IF('Pauta 3.º Per.'!I26&lt;&gt;"",'Pauta 3.º Per.'!I26,"")</f>
        <v/>
      </c>
      <c r="Z29" s="44" t="str">
        <f>IF('Pauta 1.º Per.'!J26&lt;&gt;"",'Pauta 1.º Per.'!J26,"")</f>
        <v/>
      </c>
      <c r="AA29" s="45" t="str">
        <f>IF('Pauta 2.º Per.'!J26&lt;&gt;"",'Pauta 2.º Per.'!J26,"")</f>
        <v/>
      </c>
      <c r="AB29" s="46" t="str">
        <f>IF('Pauta 3.º Per.'!J26&lt;&gt;"",'Pauta 3.º Per.'!J26,"")</f>
        <v/>
      </c>
      <c r="AC29" s="44" t="str">
        <f>IF('Pauta 1.º Per.'!K26&lt;&gt;"",'Pauta 1.º Per.'!K26,"")</f>
        <v/>
      </c>
      <c r="AD29" s="45" t="str">
        <f>IF('Pauta 2.º Per.'!K26&lt;&gt;"",'Pauta 2.º Per.'!K26,"")</f>
        <v/>
      </c>
      <c r="AE29" s="46" t="str">
        <f>IF('Pauta 3.º Per.'!K26&lt;&gt;"",'Pauta 3.º Per.'!K26,"")</f>
        <v/>
      </c>
      <c r="AF29" s="44" t="str">
        <f>IF('Pauta 1.º Per.'!L26&lt;&gt;"",'Pauta 1.º Per.'!L26,"")</f>
        <v/>
      </c>
      <c r="AG29" s="45" t="str">
        <f>IF('Pauta 2.º Per.'!L26&lt;&gt;"",'Pauta 2.º Per.'!L26,"")</f>
        <v/>
      </c>
      <c r="AH29" s="46" t="str">
        <f>IF('Pauta 3.º Per.'!L26&lt;&gt;"",'Pauta 3.º Per.'!L26,"")</f>
        <v/>
      </c>
      <c r="AI29" s="44" t="str">
        <f>IF('Pauta 1.º Per.'!M26&lt;&gt;"",'Pauta 1.º Per.'!M26,"")</f>
        <v/>
      </c>
      <c r="AJ29" s="45" t="str">
        <f>IF('Pauta 2.º Per.'!M26&lt;&gt;"",'Pauta 2.º Per.'!M26,"")</f>
        <v/>
      </c>
      <c r="AK29" s="46" t="str">
        <f>IF('Pauta 3.º Per.'!M26&lt;&gt;"",'Pauta 3.º Per.'!M26,"")</f>
        <v/>
      </c>
      <c r="AL29" s="44" t="str">
        <f>IF('Pauta 1.º Per.'!N26&lt;&gt;"",'Pauta 1.º Per.'!N26,"")</f>
        <v/>
      </c>
      <c r="AM29" s="45" t="str">
        <f>IF('Pauta 2.º Per.'!N26&lt;&gt;"",'Pauta 2.º Per.'!N26,"")</f>
        <v/>
      </c>
      <c r="AN29" s="46" t="str">
        <f>IF('Pauta 3.º Per.'!N26&lt;&gt;"",'Pauta 3.º Per.'!N26,"")</f>
        <v/>
      </c>
      <c r="AO29" s="44" t="str">
        <f>IF('Pauta 1.º Per.'!O26&lt;&gt;"",'Pauta 1.º Per.'!O26,"")</f>
        <v/>
      </c>
      <c r="AP29" s="45" t="str">
        <f>IF('Pauta 2.º Per.'!O26&lt;&gt;"",'Pauta 2.º Per.'!O26,"")</f>
        <v/>
      </c>
      <c r="AQ29" s="47" t="str">
        <f>IF('Pauta 3.º Per.'!O26&lt;&gt;"",'Pauta 3.º Per.'!O26,"")</f>
        <v/>
      </c>
      <c r="AR29" s="48">
        <v>19</v>
      </c>
    </row>
    <row r="30" spans="1:44" x14ac:dyDescent="0.25">
      <c r="A30" s="43">
        <v>20</v>
      </c>
      <c r="B30" s="44" t="str">
        <f>IF('Pauta 1.º Per.'!B27&lt;&gt;"",'Pauta 1.º Per.'!B27,"")</f>
        <v/>
      </c>
      <c r="C30" s="45" t="str">
        <f>IF('Pauta 2.º Per.'!B27&lt;&gt;"",'Pauta 2.º Per.'!B27,"")</f>
        <v/>
      </c>
      <c r="D30" s="46" t="str">
        <f>IF('Pauta 3.º Per.'!B27&lt;&gt;"",'Pauta 3.º Per.'!B27,"")</f>
        <v/>
      </c>
      <c r="E30" s="44" t="str">
        <f>IF('Pauta 1.º Per.'!C27&lt;&gt;"",'Pauta 1.º Per.'!C27,"")</f>
        <v/>
      </c>
      <c r="F30" s="45" t="str">
        <f>IF('Pauta 2.º Per.'!C27&lt;&gt;"",'Pauta 2.º Per.'!C27,"")</f>
        <v/>
      </c>
      <c r="G30" s="46" t="str">
        <f>IF('Pauta 3.º Per.'!C27&lt;&gt;"",'Pauta 3.º Per.'!C27,"")</f>
        <v/>
      </c>
      <c r="H30" s="44" t="str">
        <f>IF('Pauta 1.º Per.'!D27&lt;&gt;"",'Pauta 1.º Per.'!D27,"")</f>
        <v/>
      </c>
      <c r="I30" s="45" t="str">
        <f>IF('Pauta 2.º Per.'!D27&lt;&gt;"",'Pauta 2.º Per.'!D27,"")</f>
        <v/>
      </c>
      <c r="J30" s="46" t="str">
        <f>IF('Pauta 3.º Per.'!D27&lt;&gt;"",'Pauta 3.º Per.'!D27,"")</f>
        <v/>
      </c>
      <c r="K30" s="44" t="str">
        <f>IF('Pauta 1.º Per.'!E27&lt;&gt;"",'Pauta 1.º Per.'!E27,"")</f>
        <v/>
      </c>
      <c r="L30" s="45" t="str">
        <f>IF('Pauta 2.º Per.'!E27&lt;&gt;"",'Pauta 2.º Per.'!E27,"")</f>
        <v/>
      </c>
      <c r="M30" s="46" t="str">
        <f>IF('Pauta 3.º Per.'!E27&lt;&gt;"",'Pauta 3.º Per.'!E27,"")</f>
        <v/>
      </c>
      <c r="N30" s="44" t="str">
        <f>IF('Pauta 1.º Per.'!F27&lt;&gt;"",'Pauta 1.º Per.'!F27,"")</f>
        <v/>
      </c>
      <c r="O30" s="45" t="str">
        <f>IF('Pauta 2.º Per.'!F27&lt;&gt;"",'Pauta 2.º Per.'!F27,"")</f>
        <v/>
      </c>
      <c r="P30" s="46" t="str">
        <f>IF('Pauta 3.º Per.'!F27&lt;&gt;"",'Pauta 3.º Per.'!F27,"")</f>
        <v/>
      </c>
      <c r="Q30" s="44" t="str">
        <f>IF('Pauta 1.º Per.'!G27&lt;&gt;"",'Pauta 1.º Per.'!G27,"")</f>
        <v/>
      </c>
      <c r="R30" s="45" t="str">
        <f>IF('Pauta 2.º Per.'!G27&lt;&gt;"",'Pauta 2.º Per.'!G27,"")</f>
        <v/>
      </c>
      <c r="S30" s="46" t="str">
        <f>IF('Pauta 3.º Per.'!G27&lt;&gt;"",'Pauta 3.º Per.'!G27,"")</f>
        <v/>
      </c>
      <c r="T30" s="44" t="str">
        <f>IF('Pauta 1.º Per.'!H27&lt;&gt;"",'Pauta 1.º Per.'!H27,"")</f>
        <v/>
      </c>
      <c r="U30" s="45" t="str">
        <f>IF('Pauta 2.º Per.'!H27&lt;&gt;"",'Pauta 2.º Per.'!H27,"")</f>
        <v/>
      </c>
      <c r="V30" s="46" t="str">
        <f>IF('Pauta 3.º Per.'!H27&lt;&gt;"",'Pauta 3.º Per.'!H27,"")</f>
        <v/>
      </c>
      <c r="W30" s="44" t="str">
        <f>IF('Pauta 1.º Per.'!I27&lt;&gt;"",'Pauta 1.º Per.'!I27,"")</f>
        <v/>
      </c>
      <c r="X30" s="45" t="str">
        <f>IF('Pauta 2.º Per.'!I27&lt;&gt;"",'Pauta 2.º Per.'!I27,"")</f>
        <v/>
      </c>
      <c r="Y30" s="46" t="str">
        <f>IF('Pauta 3.º Per.'!I27&lt;&gt;"",'Pauta 3.º Per.'!I27,"")</f>
        <v/>
      </c>
      <c r="Z30" s="44" t="str">
        <f>IF('Pauta 1.º Per.'!J27&lt;&gt;"",'Pauta 1.º Per.'!J27,"")</f>
        <v/>
      </c>
      <c r="AA30" s="45" t="str">
        <f>IF('Pauta 2.º Per.'!J27&lt;&gt;"",'Pauta 2.º Per.'!J27,"")</f>
        <v/>
      </c>
      <c r="AB30" s="46" t="str">
        <f>IF('Pauta 3.º Per.'!J27&lt;&gt;"",'Pauta 3.º Per.'!J27,"")</f>
        <v/>
      </c>
      <c r="AC30" s="44" t="str">
        <f>IF('Pauta 1.º Per.'!K27&lt;&gt;"",'Pauta 1.º Per.'!K27,"")</f>
        <v/>
      </c>
      <c r="AD30" s="45" t="str">
        <f>IF('Pauta 2.º Per.'!K27&lt;&gt;"",'Pauta 2.º Per.'!K27,"")</f>
        <v/>
      </c>
      <c r="AE30" s="46" t="str">
        <f>IF('Pauta 3.º Per.'!K27&lt;&gt;"",'Pauta 3.º Per.'!K27,"")</f>
        <v/>
      </c>
      <c r="AF30" s="44" t="str">
        <f>IF('Pauta 1.º Per.'!L27&lt;&gt;"",'Pauta 1.º Per.'!L27,"")</f>
        <v/>
      </c>
      <c r="AG30" s="45" t="str">
        <f>IF('Pauta 2.º Per.'!L27&lt;&gt;"",'Pauta 2.º Per.'!L27,"")</f>
        <v/>
      </c>
      <c r="AH30" s="46" t="str">
        <f>IF('Pauta 3.º Per.'!L27&lt;&gt;"",'Pauta 3.º Per.'!L27,"")</f>
        <v/>
      </c>
      <c r="AI30" s="44" t="str">
        <f>IF('Pauta 1.º Per.'!M27&lt;&gt;"",'Pauta 1.º Per.'!M27,"")</f>
        <v/>
      </c>
      <c r="AJ30" s="45" t="str">
        <f>IF('Pauta 2.º Per.'!M27&lt;&gt;"",'Pauta 2.º Per.'!M27,"")</f>
        <v/>
      </c>
      <c r="AK30" s="46" t="str">
        <f>IF('Pauta 3.º Per.'!M27&lt;&gt;"",'Pauta 3.º Per.'!M27,"")</f>
        <v/>
      </c>
      <c r="AL30" s="44" t="str">
        <f>IF('Pauta 1.º Per.'!N27&lt;&gt;"",'Pauta 1.º Per.'!N27,"")</f>
        <v/>
      </c>
      <c r="AM30" s="45" t="str">
        <f>IF('Pauta 2.º Per.'!N27&lt;&gt;"",'Pauta 2.º Per.'!N27,"")</f>
        <v/>
      </c>
      <c r="AN30" s="46" t="str">
        <f>IF('Pauta 3.º Per.'!N27&lt;&gt;"",'Pauta 3.º Per.'!N27,"")</f>
        <v/>
      </c>
      <c r="AO30" s="44" t="str">
        <f>IF('Pauta 1.º Per.'!O27&lt;&gt;"",'Pauta 1.º Per.'!O27,"")</f>
        <v/>
      </c>
      <c r="AP30" s="45" t="str">
        <f>IF('Pauta 2.º Per.'!O27&lt;&gt;"",'Pauta 2.º Per.'!O27,"")</f>
        <v/>
      </c>
      <c r="AQ30" s="47" t="str">
        <f>IF('Pauta 3.º Per.'!O27&lt;&gt;"",'Pauta 3.º Per.'!O27,"")</f>
        <v/>
      </c>
      <c r="AR30" s="48">
        <v>20</v>
      </c>
    </row>
    <row r="31" spans="1:44" x14ac:dyDescent="0.25">
      <c r="A31" s="43">
        <v>21</v>
      </c>
      <c r="B31" s="44" t="str">
        <f>IF('Pauta 1.º Per.'!B28&lt;&gt;"",'Pauta 1.º Per.'!B28,"")</f>
        <v/>
      </c>
      <c r="C31" s="45" t="str">
        <f>IF('Pauta 2.º Per.'!B28&lt;&gt;"",'Pauta 2.º Per.'!B28,"")</f>
        <v/>
      </c>
      <c r="D31" s="46" t="str">
        <f>IF('Pauta 3.º Per.'!B28&lt;&gt;"",'Pauta 3.º Per.'!B28,"")</f>
        <v/>
      </c>
      <c r="E31" s="44" t="str">
        <f>IF('Pauta 1.º Per.'!C28&lt;&gt;"",'Pauta 1.º Per.'!C28,"")</f>
        <v/>
      </c>
      <c r="F31" s="45" t="str">
        <f>IF('Pauta 2.º Per.'!C28&lt;&gt;"",'Pauta 2.º Per.'!C28,"")</f>
        <v/>
      </c>
      <c r="G31" s="46" t="str">
        <f>IF('Pauta 3.º Per.'!C28&lt;&gt;"",'Pauta 3.º Per.'!C28,"")</f>
        <v/>
      </c>
      <c r="H31" s="44" t="str">
        <f>IF('Pauta 1.º Per.'!D28&lt;&gt;"",'Pauta 1.º Per.'!D28,"")</f>
        <v/>
      </c>
      <c r="I31" s="45" t="str">
        <f>IF('Pauta 2.º Per.'!D28&lt;&gt;"",'Pauta 2.º Per.'!D28,"")</f>
        <v/>
      </c>
      <c r="J31" s="46" t="str">
        <f>IF('Pauta 3.º Per.'!D28&lt;&gt;"",'Pauta 3.º Per.'!D28,"")</f>
        <v/>
      </c>
      <c r="K31" s="44" t="str">
        <f>IF('Pauta 1.º Per.'!E28&lt;&gt;"",'Pauta 1.º Per.'!E28,"")</f>
        <v/>
      </c>
      <c r="L31" s="45" t="str">
        <f>IF('Pauta 2.º Per.'!E28&lt;&gt;"",'Pauta 2.º Per.'!E28,"")</f>
        <v/>
      </c>
      <c r="M31" s="46" t="str">
        <f>IF('Pauta 3.º Per.'!E28&lt;&gt;"",'Pauta 3.º Per.'!E28,"")</f>
        <v/>
      </c>
      <c r="N31" s="44" t="str">
        <f>IF('Pauta 1.º Per.'!F28&lt;&gt;"",'Pauta 1.º Per.'!F28,"")</f>
        <v/>
      </c>
      <c r="O31" s="45" t="str">
        <f>IF('Pauta 2.º Per.'!F28&lt;&gt;"",'Pauta 2.º Per.'!F28,"")</f>
        <v/>
      </c>
      <c r="P31" s="46" t="str">
        <f>IF('Pauta 3.º Per.'!F28&lt;&gt;"",'Pauta 3.º Per.'!F28,"")</f>
        <v/>
      </c>
      <c r="Q31" s="44" t="str">
        <f>IF('Pauta 1.º Per.'!G28&lt;&gt;"",'Pauta 1.º Per.'!G28,"")</f>
        <v/>
      </c>
      <c r="R31" s="45" t="str">
        <f>IF('Pauta 2.º Per.'!G28&lt;&gt;"",'Pauta 2.º Per.'!G28,"")</f>
        <v/>
      </c>
      <c r="S31" s="46" t="str">
        <f>IF('Pauta 3.º Per.'!G28&lt;&gt;"",'Pauta 3.º Per.'!G28,"")</f>
        <v/>
      </c>
      <c r="T31" s="44" t="str">
        <f>IF('Pauta 1.º Per.'!H28&lt;&gt;"",'Pauta 1.º Per.'!H28,"")</f>
        <v/>
      </c>
      <c r="U31" s="45" t="str">
        <f>IF('Pauta 2.º Per.'!H28&lt;&gt;"",'Pauta 2.º Per.'!H28,"")</f>
        <v/>
      </c>
      <c r="V31" s="46" t="str">
        <f>IF('Pauta 3.º Per.'!H28&lt;&gt;"",'Pauta 3.º Per.'!H28,"")</f>
        <v/>
      </c>
      <c r="W31" s="44" t="str">
        <f>IF('Pauta 1.º Per.'!I28&lt;&gt;"",'Pauta 1.º Per.'!I28,"")</f>
        <v/>
      </c>
      <c r="X31" s="45" t="str">
        <f>IF('Pauta 2.º Per.'!I28&lt;&gt;"",'Pauta 2.º Per.'!I28,"")</f>
        <v/>
      </c>
      <c r="Y31" s="46" t="str">
        <f>IF('Pauta 3.º Per.'!I28&lt;&gt;"",'Pauta 3.º Per.'!I28,"")</f>
        <v/>
      </c>
      <c r="Z31" s="44" t="str">
        <f>IF('Pauta 1.º Per.'!J28&lt;&gt;"",'Pauta 1.º Per.'!J28,"")</f>
        <v/>
      </c>
      <c r="AA31" s="45" t="str">
        <f>IF('Pauta 2.º Per.'!J28&lt;&gt;"",'Pauta 2.º Per.'!J28,"")</f>
        <v/>
      </c>
      <c r="AB31" s="46" t="str">
        <f>IF('Pauta 3.º Per.'!J28&lt;&gt;"",'Pauta 3.º Per.'!J28,"")</f>
        <v/>
      </c>
      <c r="AC31" s="44" t="str">
        <f>IF('Pauta 1.º Per.'!K28&lt;&gt;"",'Pauta 1.º Per.'!K28,"")</f>
        <v/>
      </c>
      <c r="AD31" s="45" t="str">
        <f>IF('Pauta 2.º Per.'!K28&lt;&gt;"",'Pauta 2.º Per.'!K28,"")</f>
        <v/>
      </c>
      <c r="AE31" s="46" t="str">
        <f>IF('Pauta 3.º Per.'!K28&lt;&gt;"",'Pauta 3.º Per.'!K28,"")</f>
        <v/>
      </c>
      <c r="AF31" s="44" t="str">
        <f>IF('Pauta 1.º Per.'!L28&lt;&gt;"",'Pauta 1.º Per.'!L28,"")</f>
        <v/>
      </c>
      <c r="AG31" s="45" t="str">
        <f>IF('Pauta 2.º Per.'!L28&lt;&gt;"",'Pauta 2.º Per.'!L28,"")</f>
        <v/>
      </c>
      <c r="AH31" s="46" t="str">
        <f>IF('Pauta 3.º Per.'!L28&lt;&gt;"",'Pauta 3.º Per.'!L28,"")</f>
        <v/>
      </c>
      <c r="AI31" s="44" t="str">
        <f>IF('Pauta 1.º Per.'!M28&lt;&gt;"",'Pauta 1.º Per.'!M28,"")</f>
        <v/>
      </c>
      <c r="AJ31" s="45" t="str">
        <f>IF('Pauta 2.º Per.'!M28&lt;&gt;"",'Pauta 2.º Per.'!M28,"")</f>
        <v/>
      </c>
      <c r="AK31" s="46" t="str">
        <f>IF('Pauta 3.º Per.'!M28&lt;&gt;"",'Pauta 3.º Per.'!M28,"")</f>
        <v/>
      </c>
      <c r="AL31" s="44" t="str">
        <f>IF('Pauta 1.º Per.'!N28&lt;&gt;"",'Pauta 1.º Per.'!N28,"")</f>
        <v/>
      </c>
      <c r="AM31" s="45" t="str">
        <f>IF('Pauta 2.º Per.'!N28&lt;&gt;"",'Pauta 2.º Per.'!N28,"")</f>
        <v/>
      </c>
      <c r="AN31" s="46" t="str">
        <f>IF('Pauta 3.º Per.'!N28&lt;&gt;"",'Pauta 3.º Per.'!N28,"")</f>
        <v/>
      </c>
      <c r="AO31" s="44" t="str">
        <f>IF('Pauta 1.º Per.'!O28&lt;&gt;"",'Pauta 1.º Per.'!O28,"")</f>
        <v/>
      </c>
      <c r="AP31" s="45" t="str">
        <f>IF('Pauta 2.º Per.'!O28&lt;&gt;"",'Pauta 2.º Per.'!O28,"")</f>
        <v/>
      </c>
      <c r="AQ31" s="47" t="str">
        <f>IF('Pauta 3.º Per.'!O28&lt;&gt;"",'Pauta 3.º Per.'!O28,"")</f>
        <v/>
      </c>
      <c r="AR31" s="48">
        <v>21</v>
      </c>
    </row>
    <row r="32" spans="1:44" x14ac:dyDescent="0.25">
      <c r="A32" s="43">
        <v>22</v>
      </c>
      <c r="B32" s="44" t="str">
        <f>IF('Pauta 1.º Per.'!B29&lt;&gt;"",'Pauta 1.º Per.'!B29,"")</f>
        <v/>
      </c>
      <c r="C32" s="45" t="str">
        <f>IF('Pauta 2.º Per.'!B29&lt;&gt;"",'Pauta 2.º Per.'!B29,"")</f>
        <v/>
      </c>
      <c r="D32" s="46" t="str">
        <f>IF('Pauta 3.º Per.'!B29&lt;&gt;"",'Pauta 3.º Per.'!B29,"")</f>
        <v/>
      </c>
      <c r="E32" s="44" t="str">
        <f>IF('Pauta 1.º Per.'!C29&lt;&gt;"",'Pauta 1.º Per.'!C29,"")</f>
        <v/>
      </c>
      <c r="F32" s="45" t="str">
        <f>IF('Pauta 2.º Per.'!C29&lt;&gt;"",'Pauta 2.º Per.'!C29,"")</f>
        <v/>
      </c>
      <c r="G32" s="46" t="str">
        <f>IF('Pauta 3.º Per.'!C29&lt;&gt;"",'Pauta 3.º Per.'!C29,"")</f>
        <v/>
      </c>
      <c r="H32" s="44" t="str">
        <f>IF('Pauta 1.º Per.'!D29&lt;&gt;"",'Pauta 1.º Per.'!D29,"")</f>
        <v/>
      </c>
      <c r="I32" s="45" t="str">
        <f>IF('Pauta 2.º Per.'!D29&lt;&gt;"",'Pauta 2.º Per.'!D29,"")</f>
        <v/>
      </c>
      <c r="J32" s="46" t="str">
        <f>IF('Pauta 3.º Per.'!D29&lt;&gt;"",'Pauta 3.º Per.'!D29,"")</f>
        <v/>
      </c>
      <c r="K32" s="44" t="str">
        <f>IF('Pauta 1.º Per.'!E29&lt;&gt;"",'Pauta 1.º Per.'!E29,"")</f>
        <v/>
      </c>
      <c r="L32" s="45" t="str">
        <f>IF('Pauta 2.º Per.'!E29&lt;&gt;"",'Pauta 2.º Per.'!E29,"")</f>
        <v/>
      </c>
      <c r="M32" s="46" t="str">
        <f>IF('Pauta 3.º Per.'!E29&lt;&gt;"",'Pauta 3.º Per.'!E29,"")</f>
        <v/>
      </c>
      <c r="N32" s="44" t="str">
        <f>IF('Pauta 1.º Per.'!F29&lt;&gt;"",'Pauta 1.º Per.'!F29,"")</f>
        <v/>
      </c>
      <c r="O32" s="45" t="str">
        <f>IF('Pauta 2.º Per.'!F29&lt;&gt;"",'Pauta 2.º Per.'!F29,"")</f>
        <v/>
      </c>
      <c r="P32" s="46" t="str">
        <f>IF('Pauta 3.º Per.'!F29&lt;&gt;"",'Pauta 3.º Per.'!F29,"")</f>
        <v/>
      </c>
      <c r="Q32" s="44" t="str">
        <f>IF('Pauta 1.º Per.'!G29&lt;&gt;"",'Pauta 1.º Per.'!G29,"")</f>
        <v/>
      </c>
      <c r="R32" s="45" t="str">
        <f>IF('Pauta 2.º Per.'!G29&lt;&gt;"",'Pauta 2.º Per.'!G29,"")</f>
        <v/>
      </c>
      <c r="S32" s="46" t="str">
        <f>IF('Pauta 3.º Per.'!G29&lt;&gt;"",'Pauta 3.º Per.'!G29,"")</f>
        <v/>
      </c>
      <c r="T32" s="44" t="str">
        <f>IF('Pauta 1.º Per.'!H29&lt;&gt;"",'Pauta 1.º Per.'!H29,"")</f>
        <v/>
      </c>
      <c r="U32" s="45" t="str">
        <f>IF('Pauta 2.º Per.'!H29&lt;&gt;"",'Pauta 2.º Per.'!H29,"")</f>
        <v/>
      </c>
      <c r="V32" s="46" t="str">
        <f>IF('Pauta 3.º Per.'!H29&lt;&gt;"",'Pauta 3.º Per.'!H29,"")</f>
        <v/>
      </c>
      <c r="W32" s="44" t="str">
        <f>IF('Pauta 1.º Per.'!I29&lt;&gt;"",'Pauta 1.º Per.'!I29,"")</f>
        <v/>
      </c>
      <c r="X32" s="45" t="str">
        <f>IF('Pauta 2.º Per.'!I29&lt;&gt;"",'Pauta 2.º Per.'!I29,"")</f>
        <v/>
      </c>
      <c r="Y32" s="46" t="str">
        <f>IF('Pauta 3.º Per.'!I29&lt;&gt;"",'Pauta 3.º Per.'!I29,"")</f>
        <v/>
      </c>
      <c r="Z32" s="44" t="str">
        <f>IF('Pauta 1.º Per.'!J29&lt;&gt;"",'Pauta 1.º Per.'!J29,"")</f>
        <v/>
      </c>
      <c r="AA32" s="45" t="str">
        <f>IF('Pauta 2.º Per.'!J29&lt;&gt;"",'Pauta 2.º Per.'!J29,"")</f>
        <v/>
      </c>
      <c r="AB32" s="46" t="str">
        <f>IF('Pauta 3.º Per.'!J29&lt;&gt;"",'Pauta 3.º Per.'!J29,"")</f>
        <v/>
      </c>
      <c r="AC32" s="44" t="str">
        <f>IF('Pauta 1.º Per.'!K29&lt;&gt;"",'Pauta 1.º Per.'!K29,"")</f>
        <v/>
      </c>
      <c r="AD32" s="45" t="str">
        <f>IF('Pauta 2.º Per.'!K29&lt;&gt;"",'Pauta 2.º Per.'!K29,"")</f>
        <v/>
      </c>
      <c r="AE32" s="46" t="str">
        <f>IF('Pauta 3.º Per.'!K29&lt;&gt;"",'Pauta 3.º Per.'!K29,"")</f>
        <v/>
      </c>
      <c r="AF32" s="44" t="str">
        <f>IF('Pauta 1.º Per.'!L29&lt;&gt;"",'Pauta 1.º Per.'!L29,"")</f>
        <v/>
      </c>
      <c r="AG32" s="45" t="str">
        <f>IF('Pauta 2.º Per.'!L29&lt;&gt;"",'Pauta 2.º Per.'!L29,"")</f>
        <v/>
      </c>
      <c r="AH32" s="46" t="str">
        <f>IF('Pauta 3.º Per.'!L29&lt;&gt;"",'Pauta 3.º Per.'!L29,"")</f>
        <v/>
      </c>
      <c r="AI32" s="44" t="str">
        <f>IF('Pauta 1.º Per.'!M29&lt;&gt;"",'Pauta 1.º Per.'!M29,"")</f>
        <v/>
      </c>
      <c r="AJ32" s="45" t="str">
        <f>IF('Pauta 2.º Per.'!M29&lt;&gt;"",'Pauta 2.º Per.'!M29,"")</f>
        <v/>
      </c>
      <c r="AK32" s="46" t="str">
        <f>IF('Pauta 3.º Per.'!M29&lt;&gt;"",'Pauta 3.º Per.'!M29,"")</f>
        <v/>
      </c>
      <c r="AL32" s="44" t="str">
        <f>IF('Pauta 1.º Per.'!N29&lt;&gt;"",'Pauta 1.º Per.'!N29,"")</f>
        <v/>
      </c>
      <c r="AM32" s="45" t="str">
        <f>IF('Pauta 2.º Per.'!N29&lt;&gt;"",'Pauta 2.º Per.'!N29,"")</f>
        <v/>
      </c>
      <c r="AN32" s="46" t="str">
        <f>IF('Pauta 3.º Per.'!N29&lt;&gt;"",'Pauta 3.º Per.'!N29,"")</f>
        <v/>
      </c>
      <c r="AO32" s="44" t="str">
        <f>IF('Pauta 1.º Per.'!O29&lt;&gt;"",'Pauta 1.º Per.'!O29,"")</f>
        <v/>
      </c>
      <c r="AP32" s="45" t="str">
        <f>IF('Pauta 2.º Per.'!O29&lt;&gt;"",'Pauta 2.º Per.'!O29,"")</f>
        <v/>
      </c>
      <c r="AQ32" s="47" t="str">
        <f>IF('Pauta 3.º Per.'!O29&lt;&gt;"",'Pauta 3.º Per.'!O29,"")</f>
        <v/>
      </c>
      <c r="AR32" s="48">
        <v>22</v>
      </c>
    </row>
    <row r="33" spans="1:44" x14ac:dyDescent="0.25">
      <c r="A33" s="43">
        <v>23</v>
      </c>
      <c r="B33" s="44" t="str">
        <f>IF('Pauta 1.º Per.'!B30&lt;&gt;"",'Pauta 1.º Per.'!B30,"")</f>
        <v/>
      </c>
      <c r="C33" s="45" t="str">
        <f>IF('Pauta 2.º Per.'!B30&lt;&gt;"",'Pauta 2.º Per.'!B30,"")</f>
        <v/>
      </c>
      <c r="D33" s="46" t="str">
        <f>IF('Pauta 3.º Per.'!B30&lt;&gt;"",'Pauta 3.º Per.'!B30,"")</f>
        <v/>
      </c>
      <c r="E33" s="44" t="str">
        <f>IF('Pauta 1.º Per.'!C30&lt;&gt;"",'Pauta 1.º Per.'!C30,"")</f>
        <v/>
      </c>
      <c r="F33" s="45" t="str">
        <f>IF('Pauta 2.º Per.'!C30&lt;&gt;"",'Pauta 2.º Per.'!C30,"")</f>
        <v/>
      </c>
      <c r="G33" s="46" t="str">
        <f>IF('Pauta 3.º Per.'!C30&lt;&gt;"",'Pauta 3.º Per.'!C30,"")</f>
        <v/>
      </c>
      <c r="H33" s="44" t="str">
        <f>IF('Pauta 1.º Per.'!D30&lt;&gt;"",'Pauta 1.º Per.'!D30,"")</f>
        <v/>
      </c>
      <c r="I33" s="45" t="str">
        <f>IF('Pauta 2.º Per.'!D30&lt;&gt;"",'Pauta 2.º Per.'!D30,"")</f>
        <v/>
      </c>
      <c r="J33" s="46" t="str">
        <f>IF('Pauta 3.º Per.'!D30&lt;&gt;"",'Pauta 3.º Per.'!D30,"")</f>
        <v/>
      </c>
      <c r="K33" s="44" t="str">
        <f>IF('Pauta 1.º Per.'!E30&lt;&gt;"",'Pauta 1.º Per.'!E30,"")</f>
        <v/>
      </c>
      <c r="L33" s="45" t="str">
        <f>IF('Pauta 2.º Per.'!E30&lt;&gt;"",'Pauta 2.º Per.'!E30,"")</f>
        <v/>
      </c>
      <c r="M33" s="46" t="str">
        <f>IF('Pauta 3.º Per.'!E30&lt;&gt;"",'Pauta 3.º Per.'!E30,"")</f>
        <v/>
      </c>
      <c r="N33" s="44" t="str">
        <f>IF('Pauta 1.º Per.'!F30&lt;&gt;"",'Pauta 1.º Per.'!F30,"")</f>
        <v/>
      </c>
      <c r="O33" s="45" t="str">
        <f>IF('Pauta 2.º Per.'!F30&lt;&gt;"",'Pauta 2.º Per.'!F30,"")</f>
        <v/>
      </c>
      <c r="P33" s="46" t="str">
        <f>IF('Pauta 3.º Per.'!F30&lt;&gt;"",'Pauta 3.º Per.'!F30,"")</f>
        <v/>
      </c>
      <c r="Q33" s="44" t="str">
        <f>IF('Pauta 1.º Per.'!G30&lt;&gt;"",'Pauta 1.º Per.'!G30,"")</f>
        <v/>
      </c>
      <c r="R33" s="45" t="str">
        <f>IF('Pauta 2.º Per.'!G30&lt;&gt;"",'Pauta 2.º Per.'!G30,"")</f>
        <v/>
      </c>
      <c r="S33" s="46" t="str">
        <f>IF('Pauta 3.º Per.'!G30&lt;&gt;"",'Pauta 3.º Per.'!G30,"")</f>
        <v/>
      </c>
      <c r="T33" s="44" t="str">
        <f>IF('Pauta 1.º Per.'!H30&lt;&gt;"",'Pauta 1.º Per.'!H30,"")</f>
        <v/>
      </c>
      <c r="U33" s="45" t="str">
        <f>IF('Pauta 2.º Per.'!H30&lt;&gt;"",'Pauta 2.º Per.'!H30,"")</f>
        <v/>
      </c>
      <c r="V33" s="46" t="str">
        <f>IF('Pauta 3.º Per.'!H30&lt;&gt;"",'Pauta 3.º Per.'!H30,"")</f>
        <v/>
      </c>
      <c r="W33" s="44" t="str">
        <f>IF('Pauta 1.º Per.'!I30&lt;&gt;"",'Pauta 1.º Per.'!I30,"")</f>
        <v/>
      </c>
      <c r="X33" s="45" t="str">
        <f>IF('Pauta 2.º Per.'!I30&lt;&gt;"",'Pauta 2.º Per.'!I30,"")</f>
        <v/>
      </c>
      <c r="Y33" s="46" t="str">
        <f>IF('Pauta 3.º Per.'!I30&lt;&gt;"",'Pauta 3.º Per.'!I30,"")</f>
        <v/>
      </c>
      <c r="Z33" s="44" t="str">
        <f>IF('Pauta 1.º Per.'!J30&lt;&gt;"",'Pauta 1.º Per.'!J30,"")</f>
        <v/>
      </c>
      <c r="AA33" s="45" t="str">
        <f>IF('Pauta 2.º Per.'!J30&lt;&gt;"",'Pauta 2.º Per.'!J30,"")</f>
        <v/>
      </c>
      <c r="AB33" s="46" t="str">
        <f>IF('Pauta 3.º Per.'!J30&lt;&gt;"",'Pauta 3.º Per.'!J30,"")</f>
        <v/>
      </c>
      <c r="AC33" s="44" t="str">
        <f>IF('Pauta 1.º Per.'!K30&lt;&gt;"",'Pauta 1.º Per.'!K30,"")</f>
        <v/>
      </c>
      <c r="AD33" s="45" t="str">
        <f>IF('Pauta 2.º Per.'!K30&lt;&gt;"",'Pauta 2.º Per.'!K30,"")</f>
        <v/>
      </c>
      <c r="AE33" s="46" t="str">
        <f>IF('Pauta 3.º Per.'!K30&lt;&gt;"",'Pauta 3.º Per.'!K30,"")</f>
        <v/>
      </c>
      <c r="AF33" s="44" t="str">
        <f>IF('Pauta 1.º Per.'!L30&lt;&gt;"",'Pauta 1.º Per.'!L30,"")</f>
        <v/>
      </c>
      <c r="AG33" s="45" t="str">
        <f>IF('Pauta 2.º Per.'!L30&lt;&gt;"",'Pauta 2.º Per.'!L30,"")</f>
        <v/>
      </c>
      <c r="AH33" s="46" t="str">
        <f>IF('Pauta 3.º Per.'!L30&lt;&gt;"",'Pauta 3.º Per.'!L30,"")</f>
        <v/>
      </c>
      <c r="AI33" s="44" t="str">
        <f>IF('Pauta 1.º Per.'!M30&lt;&gt;"",'Pauta 1.º Per.'!M30,"")</f>
        <v/>
      </c>
      <c r="AJ33" s="45" t="str">
        <f>IF('Pauta 2.º Per.'!M30&lt;&gt;"",'Pauta 2.º Per.'!M30,"")</f>
        <v/>
      </c>
      <c r="AK33" s="46" t="str">
        <f>IF('Pauta 3.º Per.'!M30&lt;&gt;"",'Pauta 3.º Per.'!M30,"")</f>
        <v/>
      </c>
      <c r="AL33" s="44" t="str">
        <f>IF('Pauta 1.º Per.'!N30&lt;&gt;"",'Pauta 1.º Per.'!N30,"")</f>
        <v/>
      </c>
      <c r="AM33" s="45" t="str">
        <f>IF('Pauta 2.º Per.'!N30&lt;&gt;"",'Pauta 2.º Per.'!N30,"")</f>
        <v/>
      </c>
      <c r="AN33" s="46" t="str">
        <f>IF('Pauta 3.º Per.'!N30&lt;&gt;"",'Pauta 3.º Per.'!N30,"")</f>
        <v/>
      </c>
      <c r="AO33" s="44" t="str">
        <f>IF('Pauta 1.º Per.'!O30&lt;&gt;"",'Pauta 1.º Per.'!O30,"")</f>
        <v/>
      </c>
      <c r="AP33" s="45" t="str">
        <f>IF('Pauta 2.º Per.'!O30&lt;&gt;"",'Pauta 2.º Per.'!O30,"")</f>
        <v/>
      </c>
      <c r="AQ33" s="47" t="str">
        <f>IF('Pauta 3.º Per.'!O30&lt;&gt;"",'Pauta 3.º Per.'!O30,"")</f>
        <v/>
      </c>
      <c r="AR33" s="48">
        <v>23</v>
      </c>
    </row>
    <row r="34" spans="1:44" x14ac:dyDescent="0.25">
      <c r="A34" s="43">
        <v>24</v>
      </c>
      <c r="B34" s="44" t="str">
        <f>IF('Pauta 1.º Per.'!B31&lt;&gt;"",'Pauta 1.º Per.'!B31,"")</f>
        <v/>
      </c>
      <c r="C34" s="45" t="str">
        <f>IF('Pauta 2.º Per.'!B31&lt;&gt;"",'Pauta 2.º Per.'!B31,"")</f>
        <v/>
      </c>
      <c r="D34" s="46" t="str">
        <f>IF('Pauta 3.º Per.'!B31&lt;&gt;"",'Pauta 3.º Per.'!B31,"")</f>
        <v/>
      </c>
      <c r="E34" s="44" t="str">
        <f>IF('Pauta 1.º Per.'!C31&lt;&gt;"",'Pauta 1.º Per.'!C31,"")</f>
        <v/>
      </c>
      <c r="F34" s="45" t="str">
        <f>IF('Pauta 2.º Per.'!C31&lt;&gt;"",'Pauta 2.º Per.'!C31,"")</f>
        <v/>
      </c>
      <c r="G34" s="46" t="str">
        <f>IF('Pauta 3.º Per.'!C31&lt;&gt;"",'Pauta 3.º Per.'!C31,"")</f>
        <v/>
      </c>
      <c r="H34" s="44" t="str">
        <f>IF('Pauta 1.º Per.'!D31&lt;&gt;"",'Pauta 1.º Per.'!D31,"")</f>
        <v/>
      </c>
      <c r="I34" s="45" t="str">
        <f>IF('Pauta 2.º Per.'!D31&lt;&gt;"",'Pauta 2.º Per.'!D31,"")</f>
        <v/>
      </c>
      <c r="J34" s="46" t="str">
        <f>IF('Pauta 3.º Per.'!D31&lt;&gt;"",'Pauta 3.º Per.'!D31,"")</f>
        <v/>
      </c>
      <c r="K34" s="44" t="str">
        <f>IF('Pauta 1.º Per.'!E31&lt;&gt;"",'Pauta 1.º Per.'!E31,"")</f>
        <v/>
      </c>
      <c r="L34" s="45" t="str">
        <f>IF('Pauta 2.º Per.'!E31&lt;&gt;"",'Pauta 2.º Per.'!E31,"")</f>
        <v/>
      </c>
      <c r="M34" s="46" t="str">
        <f>IF('Pauta 3.º Per.'!E31&lt;&gt;"",'Pauta 3.º Per.'!E31,"")</f>
        <v/>
      </c>
      <c r="N34" s="44" t="str">
        <f>IF('Pauta 1.º Per.'!F31&lt;&gt;"",'Pauta 1.º Per.'!F31,"")</f>
        <v/>
      </c>
      <c r="O34" s="45" t="str">
        <f>IF('Pauta 2.º Per.'!F31&lt;&gt;"",'Pauta 2.º Per.'!F31,"")</f>
        <v/>
      </c>
      <c r="P34" s="46" t="str">
        <f>IF('Pauta 3.º Per.'!F31&lt;&gt;"",'Pauta 3.º Per.'!F31,"")</f>
        <v/>
      </c>
      <c r="Q34" s="44" t="str">
        <f>IF('Pauta 1.º Per.'!G31&lt;&gt;"",'Pauta 1.º Per.'!G31,"")</f>
        <v/>
      </c>
      <c r="R34" s="45" t="str">
        <f>IF('Pauta 2.º Per.'!G31&lt;&gt;"",'Pauta 2.º Per.'!G31,"")</f>
        <v/>
      </c>
      <c r="S34" s="46" t="str">
        <f>IF('Pauta 3.º Per.'!G31&lt;&gt;"",'Pauta 3.º Per.'!G31,"")</f>
        <v/>
      </c>
      <c r="T34" s="44" t="str">
        <f>IF('Pauta 1.º Per.'!H31&lt;&gt;"",'Pauta 1.º Per.'!H31,"")</f>
        <v/>
      </c>
      <c r="U34" s="45" t="str">
        <f>IF('Pauta 2.º Per.'!H31&lt;&gt;"",'Pauta 2.º Per.'!H31,"")</f>
        <v/>
      </c>
      <c r="V34" s="46" t="str">
        <f>IF('Pauta 3.º Per.'!H31&lt;&gt;"",'Pauta 3.º Per.'!H31,"")</f>
        <v/>
      </c>
      <c r="W34" s="44" t="str">
        <f>IF('Pauta 1.º Per.'!I31&lt;&gt;"",'Pauta 1.º Per.'!I31,"")</f>
        <v/>
      </c>
      <c r="X34" s="45" t="str">
        <f>IF('Pauta 2.º Per.'!I31&lt;&gt;"",'Pauta 2.º Per.'!I31,"")</f>
        <v/>
      </c>
      <c r="Y34" s="46" t="str">
        <f>IF('Pauta 3.º Per.'!I31&lt;&gt;"",'Pauta 3.º Per.'!I31,"")</f>
        <v/>
      </c>
      <c r="Z34" s="44" t="str">
        <f>IF('Pauta 1.º Per.'!J31&lt;&gt;"",'Pauta 1.º Per.'!J31,"")</f>
        <v/>
      </c>
      <c r="AA34" s="45" t="str">
        <f>IF('Pauta 2.º Per.'!J31&lt;&gt;"",'Pauta 2.º Per.'!J31,"")</f>
        <v/>
      </c>
      <c r="AB34" s="46" t="str">
        <f>IF('Pauta 3.º Per.'!J31&lt;&gt;"",'Pauta 3.º Per.'!J31,"")</f>
        <v/>
      </c>
      <c r="AC34" s="44" t="str">
        <f>IF('Pauta 1.º Per.'!K31&lt;&gt;"",'Pauta 1.º Per.'!K31,"")</f>
        <v/>
      </c>
      <c r="AD34" s="45" t="str">
        <f>IF('Pauta 2.º Per.'!K31&lt;&gt;"",'Pauta 2.º Per.'!K31,"")</f>
        <v/>
      </c>
      <c r="AE34" s="46" t="str">
        <f>IF('Pauta 3.º Per.'!K31&lt;&gt;"",'Pauta 3.º Per.'!K31,"")</f>
        <v/>
      </c>
      <c r="AF34" s="44" t="str">
        <f>IF('Pauta 1.º Per.'!L31&lt;&gt;"",'Pauta 1.º Per.'!L31,"")</f>
        <v/>
      </c>
      <c r="AG34" s="45" t="str">
        <f>IF('Pauta 2.º Per.'!L31&lt;&gt;"",'Pauta 2.º Per.'!L31,"")</f>
        <v/>
      </c>
      <c r="AH34" s="46" t="str">
        <f>IF('Pauta 3.º Per.'!L31&lt;&gt;"",'Pauta 3.º Per.'!L31,"")</f>
        <v/>
      </c>
      <c r="AI34" s="44" t="str">
        <f>IF('Pauta 1.º Per.'!M31&lt;&gt;"",'Pauta 1.º Per.'!M31,"")</f>
        <v/>
      </c>
      <c r="AJ34" s="45" t="str">
        <f>IF('Pauta 2.º Per.'!M31&lt;&gt;"",'Pauta 2.º Per.'!M31,"")</f>
        <v/>
      </c>
      <c r="AK34" s="46" t="str">
        <f>IF('Pauta 3.º Per.'!M31&lt;&gt;"",'Pauta 3.º Per.'!M31,"")</f>
        <v/>
      </c>
      <c r="AL34" s="44" t="str">
        <f>IF('Pauta 1.º Per.'!N31&lt;&gt;"",'Pauta 1.º Per.'!N31,"")</f>
        <v/>
      </c>
      <c r="AM34" s="45" t="str">
        <f>IF('Pauta 2.º Per.'!N31&lt;&gt;"",'Pauta 2.º Per.'!N31,"")</f>
        <v/>
      </c>
      <c r="AN34" s="46" t="str">
        <f>IF('Pauta 3.º Per.'!N31&lt;&gt;"",'Pauta 3.º Per.'!N31,"")</f>
        <v/>
      </c>
      <c r="AO34" s="44" t="str">
        <f>IF('Pauta 1.º Per.'!O31&lt;&gt;"",'Pauta 1.º Per.'!O31,"")</f>
        <v/>
      </c>
      <c r="AP34" s="45" t="str">
        <f>IF('Pauta 2.º Per.'!O31&lt;&gt;"",'Pauta 2.º Per.'!O31,"")</f>
        <v/>
      </c>
      <c r="AQ34" s="47" t="str">
        <f>IF('Pauta 3.º Per.'!O31&lt;&gt;"",'Pauta 3.º Per.'!O31,"")</f>
        <v/>
      </c>
      <c r="AR34" s="48">
        <v>24</v>
      </c>
    </row>
    <row r="35" spans="1:44" x14ac:dyDescent="0.25">
      <c r="A35" s="43">
        <v>25</v>
      </c>
      <c r="B35" s="44" t="str">
        <f>IF('Pauta 1.º Per.'!B32&lt;&gt;"",'Pauta 1.º Per.'!B32,"")</f>
        <v/>
      </c>
      <c r="C35" s="45" t="str">
        <f>IF('Pauta 2.º Per.'!B32&lt;&gt;"",'Pauta 2.º Per.'!B32,"")</f>
        <v/>
      </c>
      <c r="D35" s="46" t="str">
        <f>IF('Pauta 3.º Per.'!B32&lt;&gt;"",'Pauta 3.º Per.'!B32,"")</f>
        <v/>
      </c>
      <c r="E35" s="44" t="str">
        <f>IF('Pauta 1.º Per.'!C32&lt;&gt;"",'Pauta 1.º Per.'!C32,"")</f>
        <v/>
      </c>
      <c r="F35" s="45" t="str">
        <f>IF('Pauta 2.º Per.'!C32&lt;&gt;"",'Pauta 2.º Per.'!C32,"")</f>
        <v/>
      </c>
      <c r="G35" s="46" t="str">
        <f>IF('Pauta 3.º Per.'!C32&lt;&gt;"",'Pauta 3.º Per.'!C32,"")</f>
        <v/>
      </c>
      <c r="H35" s="44" t="str">
        <f>IF('Pauta 1.º Per.'!D32&lt;&gt;"",'Pauta 1.º Per.'!D32,"")</f>
        <v/>
      </c>
      <c r="I35" s="45" t="str">
        <f>IF('Pauta 2.º Per.'!D32&lt;&gt;"",'Pauta 2.º Per.'!D32,"")</f>
        <v/>
      </c>
      <c r="J35" s="46" t="str">
        <f>IF('Pauta 3.º Per.'!D32&lt;&gt;"",'Pauta 3.º Per.'!D32,"")</f>
        <v/>
      </c>
      <c r="K35" s="44" t="str">
        <f>IF('Pauta 1.º Per.'!E32&lt;&gt;"",'Pauta 1.º Per.'!E32,"")</f>
        <v/>
      </c>
      <c r="L35" s="45" t="str">
        <f>IF('Pauta 2.º Per.'!E32&lt;&gt;"",'Pauta 2.º Per.'!E32,"")</f>
        <v/>
      </c>
      <c r="M35" s="46" t="str">
        <f>IF('Pauta 3.º Per.'!E32&lt;&gt;"",'Pauta 3.º Per.'!E32,"")</f>
        <v/>
      </c>
      <c r="N35" s="44" t="str">
        <f>IF('Pauta 1.º Per.'!F32&lt;&gt;"",'Pauta 1.º Per.'!F32,"")</f>
        <v/>
      </c>
      <c r="O35" s="45" t="str">
        <f>IF('Pauta 2.º Per.'!F32&lt;&gt;"",'Pauta 2.º Per.'!F32,"")</f>
        <v/>
      </c>
      <c r="P35" s="46" t="str">
        <f>IF('Pauta 3.º Per.'!F32&lt;&gt;"",'Pauta 3.º Per.'!F32,"")</f>
        <v/>
      </c>
      <c r="Q35" s="44" t="str">
        <f>IF('Pauta 1.º Per.'!G32&lt;&gt;"",'Pauta 1.º Per.'!G32,"")</f>
        <v/>
      </c>
      <c r="R35" s="45" t="str">
        <f>IF('Pauta 2.º Per.'!G32&lt;&gt;"",'Pauta 2.º Per.'!G32,"")</f>
        <v/>
      </c>
      <c r="S35" s="46" t="str">
        <f>IF('Pauta 3.º Per.'!G32&lt;&gt;"",'Pauta 3.º Per.'!G32,"")</f>
        <v/>
      </c>
      <c r="T35" s="44" t="str">
        <f>IF('Pauta 1.º Per.'!H32&lt;&gt;"",'Pauta 1.º Per.'!H32,"")</f>
        <v/>
      </c>
      <c r="U35" s="45" t="str">
        <f>IF('Pauta 2.º Per.'!H32&lt;&gt;"",'Pauta 2.º Per.'!H32,"")</f>
        <v/>
      </c>
      <c r="V35" s="46" t="str">
        <f>IF('Pauta 3.º Per.'!H32&lt;&gt;"",'Pauta 3.º Per.'!H32,"")</f>
        <v/>
      </c>
      <c r="W35" s="44" t="str">
        <f>IF('Pauta 1.º Per.'!I32&lt;&gt;"",'Pauta 1.º Per.'!I32,"")</f>
        <v/>
      </c>
      <c r="X35" s="45" t="str">
        <f>IF('Pauta 2.º Per.'!I32&lt;&gt;"",'Pauta 2.º Per.'!I32,"")</f>
        <v/>
      </c>
      <c r="Y35" s="46" t="str">
        <f>IF('Pauta 3.º Per.'!I32&lt;&gt;"",'Pauta 3.º Per.'!I32,"")</f>
        <v/>
      </c>
      <c r="Z35" s="44" t="str">
        <f>IF('Pauta 1.º Per.'!J32&lt;&gt;"",'Pauta 1.º Per.'!J32,"")</f>
        <v/>
      </c>
      <c r="AA35" s="45" t="str">
        <f>IF('Pauta 2.º Per.'!J32&lt;&gt;"",'Pauta 2.º Per.'!J32,"")</f>
        <v/>
      </c>
      <c r="AB35" s="46" t="str">
        <f>IF('Pauta 3.º Per.'!J32&lt;&gt;"",'Pauta 3.º Per.'!J32,"")</f>
        <v/>
      </c>
      <c r="AC35" s="44" t="str">
        <f>IF('Pauta 1.º Per.'!K32&lt;&gt;"",'Pauta 1.º Per.'!K32,"")</f>
        <v/>
      </c>
      <c r="AD35" s="45" t="str">
        <f>IF('Pauta 2.º Per.'!K32&lt;&gt;"",'Pauta 2.º Per.'!K32,"")</f>
        <v/>
      </c>
      <c r="AE35" s="46" t="str">
        <f>IF('Pauta 3.º Per.'!K32&lt;&gt;"",'Pauta 3.º Per.'!K32,"")</f>
        <v/>
      </c>
      <c r="AF35" s="44" t="str">
        <f>IF('Pauta 1.º Per.'!L32&lt;&gt;"",'Pauta 1.º Per.'!L32,"")</f>
        <v/>
      </c>
      <c r="AG35" s="45" t="str">
        <f>IF('Pauta 2.º Per.'!L32&lt;&gt;"",'Pauta 2.º Per.'!L32,"")</f>
        <v/>
      </c>
      <c r="AH35" s="46" t="str">
        <f>IF('Pauta 3.º Per.'!L32&lt;&gt;"",'Pauta 3.º Per.'!L32,"")</f>
        <v/>
      </c>
      <c r="AI35" s="44" t="str">
        <f>IF('Pauta 1.º Per.'!M32&lt;&gt;"",'Pauta 1.º Per.'!M32,"")</f>
        <v/>
      </c>
      <c r="AJ35" s="45" t="str">
        <f>IF('Pauta 2.º Per.'!M32&lt;&gt;"",'Pauta 2.º Per.'!M32,"")</f>
        <v/>
      </c>
      <c r="AK35" s="46" t="str">
        <f>IF('Pauta 3.º Per.'!M32&lt;&gt;"",'Pauta 3.º Per.'!M32,"")</f>
        <v/>
      </c>
      <c r="AL35" s="44" t="str">
        <f>IF('Pauta 1.º Per.'!N32&lt;&gt;"",'Pauta 1.º Per.'!N32,"")</f>
        <v/>
      </c>
      <c r="AM35" s="45" t="str">
        <f>IF('Pauta 2.º Per.'!N32&lt;&gt;"",'Pauta 2.º Per.'!N32,"")</f>
        <v/>
      </c>
      <c r="AN35" s="46" t="str">
        <f>IF('Pauta 3.º Per.'!N32&lt;&gt;"",'Pauta 3.º Per.'!N32,"")</f>
        <v/>
      </c>
      <c r="AO35" s="44" t="str">
        <f>IF('Pauta 1.º Per.'!O32&lt;&gt;"",'Pauta 1.º Per.'!O32,"")</f>
        <v/>
      </c>
      <c r="AP35" s="45" t="str">
        <f>IF('Pauta 2.º Per.'!O32&lt;&gt;"",'Pauta 2.º Per.'!O32,"")</f>
        <v/>
      </c>
      <c r="AQ35" s="47" t="str">
        <f>IF('Pauta 3.º Per.'!O32&lt;&gt;"",'Pauta 3.º Per.'!O32,"")</f>
        <v/>
      </c>
      <c r="AR35" s="48">
        <v>25</v>
      </c>
    </row>
    <row r="36" spans="1:44" x14ac:dyDescent="0.25">
      <c r="A36" s="43">
        <v>26</v>
      </c>
      <c r="B36" s="44" t="str">
        <f>IF('Pauta 1.º Per.'!B33&lt;&gt;"",'Pauta 1.º Per.'!B33,"")</f>
        <v/>
      </c>
      <c r="C36" s="45" t="str">
        <f>IF('Pauta 2.º Per.'!B33&lt;&gt;"",'Pauta 2.º Per.'!B33,"")</f>
        <v/>
      </c>
      <c r="D36" s="46" t="str">
        <f>IF('Pauta 3.º Per.'!B33&lt;&gt;"",'Pauta 3.º Per.'!B33,"")</f>
        <v/>
      </c>
      <c r="E36" s="44" t="str">
        <f>IF('Pauta 1.º Per.'!C33&lt;&gt;"",'Pauta 1.º Per.'!C33,"")</f>
        <v/>
      </c>
      <c r="F36" s="45" t="str">
        <f>IF('Pauta 2.º Per.'!C33&lt;&gt;"",'Pauta 2.º Per.'!C33,"")</f>
        <v/>
      </c>
      <c r="G36" s="46" t="str">
        <f>IF('Pauta 3.º Per.'!C33&lt;&gt;"",'Pauta 3.º Per.'!C33,"")</f>
        <v/>
      </c>
      <c r="H36" s="44" t="str">
        <f>IF('Pauta 1.º Per.'!D33&lt;&gt;"",'Pauta 1.º Per.'!D33,"")</f>
        <v/>
      </c>
      <c r="I36" s="45" t="str">
        <f>IF('Pauta 2.º Per.'!D33&lt;&gt;"",'Pauta 2.º Per.'!D33,"")</f>
        <v/>
      </c>
      <c r="J36" s="46" t="str">
        <f>IF('Pauta 3.º Per.'!D33&lt;&gt;"",'Pauta 3.º Per.'!D33,"")</f>
        <v/>
      </c>
      <c r="K36" s="44" t="str">
        <f>IF('Pauta 1.º Per.'!E33&lt;&gt;"",'Pauta 1.º Per.'!E33,"")</f>
        <v/>
      </c>
      <c r="L36" s="45" t="str">
        <f>IF('Pauta 2.º Per.'!E33&lt;&gt;"",'Pauta 2.º Per.'!E33,"")</f>
        <v/>
      </c>
      <c r="M36" s="46" t="str">
        <f>IF('Pauta 3.º Per.'!E33&lt;&gt;"",'Pauta 3.º Per.'!E33,"")</f>
        <v/>
      </c>
      <c r="N36" s="44" t="str">
        <f>IF('Pauta 1.º Per.'!F33&lt;&gt;"",'Pauta 1.º Per.'!F33,"")</f>
        <v/>
      </c>
      <c r="O36" s="45" t="str">
        <f>IF('Pauta 2.º Per.'!F33&lt;&gt;"",'Pauta 2.º Per.'!F33,"")</f>
        <v/>
      </c>
      <c r="P36" s="46" t="str">
        <f>IF('Pauta 3.º Per.'!F33&lt;&gt;"",'Pauta 3.º Per.'!F33,"")</f>
        <v/>
      </c>
      <c r="Q36" s="44" t="str">
        <f>IF('Pauta 1.º Per.'!G33&lt;&gt;"",'Pauta 1.º Per.'!G33,"")</f>
        <v/>
      </c>
      <c r="R36" s="45" t="str">
        <f>IF('Pauta 2.º Per.'!G33&lt;&gt;"",'Pauta 2.º Per.'!G33,"")</f>
        <v/>
      </c>
      <c r="S36" s="46" t="str">
        <f>IF('Pauta 3.º Per.'!G33&lt;&gt;"",'Pauta 3.º Per.'!G33,"")</f>
        <v/>
      </c>
      <c r="T36" s="44" t="str">
        <f>IF('Pauta 1.º Per.'!H33&lt;&gt;"",'Pauta 1.º Per.'!H33,"")</f>
        <v/>
      </c>
      <c r="U36" s="45" t="str">
        <f>IF('Pauta 2.º Per.'!H33&lt;&gt;"",'Pauta 2.º Per.'!H33,"")</f>
        <v/>
      </c>
      <c r="V36" s="46" t="str">
        <f>IF('Pauta 3.º Per.'!H33&lt;&gt;"",'Pauta 3.º Per.'!H33,"")</f>
        <v/>
      </c>
      <c r="W36" s="44" t="str">
        <f>IF('Pauta 1.º Per.'!I33&lt;&gt;"",'Pauta 1.º Per.'!I33,"")</f>
        <v/>
      </c>
      <c r="X36" s="45" t="str">
        <f>IF('Pauta 2.º Per.'!I33&lt;&gt;"",'Pauta 2.º Per.'!I33,"")</f>
        <v/>
      </c>
      <c r="Y36" s="46" t="str">
        <f>IF('Pauta 3.º Per.'!I33&lt;&gt;"",'Pauta 3.º Per.'!I33,"")</f>
        <v/>
      </c>
      <c r="Z36" s="44" t="str">
        <f>IF('Pauta 1.º Per.'!J33&lt;&gt;"",'Pauta 1.º Per.'!J33,"")</f>
        <v/>
      </c>
      <c r="AA36" s="45" t="str">
        <f>IF('Pauta 2.º Per.'!J33&lt;&gt;"",'Pauta 2.º Per.'!J33,"")</f>
        <v/>
      </c>
      <c r="AB36" s="46" t="str">
        <f>IF('Pauta 3.º Per.'!J33&lt;&gt;"",'Pauta 3.º Per.'!J33,"")</f>
        <v/>
      </c>
      <c r="AC36" s="44" t="str">
        <f>IF('Pauta 1.º Per.'!K33&lt;&gt;"",'Pauta 1.º Per.'!K33,"")</f>
        <v/>
      </c>
      <c r="AD36" s="45" t="str">
        <f>IF('Pauta 2.º Per.'!K33&lt;&gt;"",'Pauta 2.º Per.'!K33,"")</f>
        <v/>
      </c>
      <c r="AE36" s="46" t="str">
        <f>IF('Pauta 3.º Per.'!K33&lt;&gt;"",'Pauta 3.º Per.'!K33,"")</f>
        <v/>
      </c>
      <c r="AF36" s="44" t="str">
        <f>IF('Pauta 1.º Per.'!L33&lt;&gt;"",'Pauta 1.º Per.'!L33,"")</f>
        <v/>
      </c>
      <c r="AG36" s="45" t="str">
        <f>IF('Pauta 2.º Per.'!L33&lt;&gt;"",'Pauta 2.º Per.'!L33,"")</f>
        <v/>
      </c>
      <c r="AH36" s="46" t="str">
        <f>IF('Pauta 3.º Per.'!L33&lt;&gt;"",'Pauta 3.º Per.'!L33,"")</f>
        <v/>
      </c>
      <c r="AI36" s="44" t="str">
        <f>IF('Pauta 1.º Per.'!M33&lt;&gt;"",'Pauta 1.º Per.'!M33,"")</f>
        <v/>
      </c>
      <c r="AJ36" s="45" t="str">
        <f>IF('Pauta 2.º Per.'!M33&lt;&gt;"",'Pauta 2.º Per.'!M33,"")</f>
        <v/>
      </c>
      <c r="AK36" s="46" t="str">
        <f>IF('Pauta 3.º Per.'!M33&lt;&gt;"",'Pauta 3.º Per.'!M33,"")</f>
        <v/>
      </c>
      <c r="AL36" s="44" t="str">
        <f>IF('Pauta 1.º Per.'!N33&lt;&gt;"",'Pauta 1.º Per.'!N33,"")</f>
        <v/>
      </c>
      <c r="AM36" s="45" t="str">
        <f>IF('Pauta 2.º Per.'!N33&lt;&gt;"",'Pauta 2.º Per.'!N33,"")</f>
        <v/>
      </c>
      <c r="AN36" s="46" t="str">
        <f>IF('Pauta 3.º Per.'!N33&lt;&gt;"",'Pauta 3.º Per.'!N33,"")</f>
        <v/>
      </c>
      <c r="AO36" s="44" t="str">
        <f>IF('Pauta 1.º Per.'!O33&lt;&gt;"",'Pauta 1.º Per.'!O33,"")</f>
        <v/>
      </c>
      <c r="AP36" s="45" t="str">
        <f>IF('Pauta 2.º Per.'!O33&lt;&gt;"",'Pauta 2.º Per.'!O33,"")</f>
        <v/>
      </c>
      <c r="AQ36" s="47" t="str">
        <f>IF('Pauta 3.º Per.'!O33&lt;&gt;"",'Pauta 3.º Per.'!O33,"")</f>
        <v/>
      </c>
      <c r="AR36" s="48">
        <v>26</v>
      </c>
    </row>
    <row r="37" spans="1:44" x14ac:dyDescent="0.25">
      <c r="A37" s="43">
        <v>27</v>
      </c>
      <c r="B37" s="44" t="str">
        <f>IF('Pauta 1.º Per.'!B34&lt;&gt;"",'Pauta 1.º Per.'!B34,"")</f>
        <v/>
      </c>
      <c r="C37" s="45" t="str">
        <f>IF('Pauta 2.º Per.'!B34&lt;&gt;"",'Pauta 2.º Per.'!B34,"")</f>
        <v/>
      </c>
      <c r="D37" s="46" t="str">
        <f>IF('Pauta 3.º Per.'!B34&lt;&gt;"",'Pauta 3.º Per.'!B34,"")</f>
        <v/>
      </c>
      <c r="E37" s="44" t="str">
        <f>IF('Pauta 1.º Per.'!C34&lt;&gt;"",'Pauta 1.º Per.'!C34,"")</f>
        <v/>
      </c>
      <c r="F37" s="45" t="str">
        <f>IF('Pauta 2.º Per.'!C34&lt;&gt;"",'Pauta 2.º Per.'!C34,"")</f>
        <v/>
      </c>
      <c r="G37" s="46" t="str">
        <f>IF('Pauta 3.º Per.'!C34&lt;&gt;"",'Pauta 3.º Per.'!C34,"")</f>
        <v/>
      </c>
      <c r="H37" s="44" t="str">
        <f>IF('Pauta 1.º Per.'!D34&lt;&gt;"",'Pauta 1.º Per.'!D34,"")</f>
        <v/>
      </c>
      <c r="I37" s="45" t="str">
        <f>IF('Pauta 2.º Per.'!D34&lt;&gt;"",'Pauta 2.º Per.'!D34,"")</f>
        <v/>
      </c>
      <c r="J37" s="46" t="str">
        <f>IF('Pauta 3.º Per.'!D34&lt;&gt;"",'Pauta 3.º Per.'!D34,"")</f>
        <v/>
      </c>
      <c r="K37" s="44" t="str">
        <f>IF('Pauta 1.º Per.'!E34&lt;&gt;"",'Pauta 1.º Per.'!E34,"")</f>
        <v/>
      </c>
      <c r="L37" s="45" t="str">
        <f>IF('Pauta 2.º Per.'!E34&lt;&gt;"",'Pauta 2.º Per.'!E34,"")</f>
        <v/>
      </c>
      <c r="M37" s="46" t="str">
        <f>IF('Pauta 3.º Per.'!E34&lt;&gt;"",'Pauta 3.º Per.'!E34,"")</f>
        <v/>
      </c>
      <c r="N37" s="44" t="str">
        <f>IF('Pauta 1.º Per.'!F34&lt;&gt;"",'Pauta 1.º Per.'!F34,"")</f>
        <v/>
      </c>
      <c r="O37" s="45" t="str">
        <f>IF('Pauta 2.º Per.'!F34&lt;&gt;"",'Pauta 2.º Per.'!F34,"")</f>
        <v/>
      </c>
      <c r="P37" s="46" t="str">
        <f>IF('Pauta 3.º Per.'!F34&lt;&gt;"",'Pauta 3.º Per.'!F34,"")</f>
        <v/>
      </c>
      <c r="Q37" s="44" t="str">
        <f>IF('Pauta 1.º Per.'!G34&lt;&gt;"",'Pauta 1.º Per.'!G34,"")</f>
        <v/>
      </c>
      <c r="R37" s="45" t="str">
        <f>IF('Pauta 2.º Per.'!G34&lt;&gt;"",'Pauta 2.º Per.'!G34,"")</f>
        <v/>
      </c>
      <c r="S37" s="46" t="str">
        <f>IF('Pauta 3.º Per.'!G34&lt;&gt;"",'Pauta 3.º Per.'!G34,"")</f>
        <v/>
      </c>
      <c r="T37" s="44" t="str">
        <f>IF('Pauta 1.º Per.'!H34&lt;&gt;"",'Pauta 1.º Per.'!H34,"")</f>
        <v/>
      </c>
      <c r="U37" s="45" t="str">
        <f>IF('Pauta 2.º Per.'!H34&lt;&gt;"",'Pauta 2.º Per.'!H34,"")</f>
        <v/>
      </c>
      <c r="V37" s="46" t="str">
        <f>IF('Pauta 3.º Per.'!H34&lt;&gt;"",'Pauta 3.º Per.'!H34,"")</f>
        <v/>
      </c>
      <c r="W37" s="44" t="str">
        <f>IF('Pauta 1.º Per.'!I34&lt;&gt;"",'Pauta 1.º Per.'!I34,"")</f>
        <v/>
      </c>
      <c r="X37" s="45" t="str">
        <f>IF('Pauta 2.º Per.'!I34&lt;&gt;"",'Pauta 2.º Per.'!I34,"")</f>
        <v/>
      </c>
      <c r="Y37" s="46" t="str">
        <f>IF('Pauta 3.º Per.'!I34&lt;&gt;"",'Pauta 3.º Per.'!I34,"")</f>
        <v/>
      </c>
      <c r="Z37" s="44" t="str">
        <f>IF('Pauta 1.º Per.'!J34&lt;&gt;"",'Pauta 1.º Per.'!J34,"")</f>
        <v/>
      </c>
      <c r="AA37" s="45" t="str">
        <f>IF('Pauta 2.º Per.'!J34&lt;&gt;"",'Pauta 2.º Per.'!J34,"")</f>
        <v/>
      </c>
      <c r="AB37" s="46" t="str">
        <f>IF('Pauta 3.º Per.'!J34&lt;&gt;"",'Pauta 3.º Per.'!J34,"")</f>
        <v/>
      </c>
      <c r="AC37" s="44" t="str">
        <f>IF('Pauta 1.º Per.'!K34&lt;&gt;"",'Pauta 1.º Per.'!K34,"")</f>
        <v/>
      </c>
      <c r="AD37" s="45" t="str">
        <f>IF('Pauta 2.º Per.'!K34&lt;&gt;"",'Pauta 2.º Per.'!K34,"")</f>
        <v/>
      </c>
      <c r="AE37" s="46" t="str">
        <f>IF('Pauta 3.º Per.'!K34&lt;&gt;"",'Pauta 3.º Per.'!K34,"")</f>
        <v/>
      </c>
      <c r="AF37" s="44" t="str">
        <f>IF('Pauta 1.º Per.'!L34&lt;&gt;"",'Pauta 1.º Per.'!L34,"")</f>
        <v/>
      </c>
      <c r="AG37" s="45" t="str">
        <f>IF('Pauta 2.º Per.'!L34&lt;&gt;"",'Pauta 2.º Per.'!L34,"")</f>
        <v/>
      </c>
      <c r="AH37" s="46" t="str">
        <f>IF('Pauta 3.º Per.'!L34&lt;&gt;"",'Pauta 3.º Per.'!L34,"")</f>
        <v/>
      </c>
      <c r="AI37" s="44" t="str">
        <f>IF('Pauta 1.º Per.'!M34&lt;&gt;"",'Pauta 1.º Per.'!M34,"")</f>
        <v/>
      </c>
      <c r="AJ37" s="45" t="str">
        <f>IF('Pauta 2.º Per.'!M34&lt;&gt;"",'Pauta 2.º Per.'!M34,"")</f>
        <v/>
      </c>
      <c r="AK37" s="46" t="str">
        <f>IF('Pauta 3.º Per.'!M34&lt;&gt;"",'Pauta 3.º Per.'!M34,"")</f>
        <v/>
      </c>
      <c r="AL37" s="44" t="str">
        <f>IF('Pauta 1.º Per.'!N34&lt;&gt;"",'Pauta 1.º Per.'!N34,"")</f>
        <v/>
      </c>
      <c r="AM37" s="45" t="str">
        <f>IF('Pauta 2.º Per.'!N34&lt;&gt;"",'Pauta 2.º Per.'!N34,"")</f>
        <v/>
      </c>
      <c r="AN37" s="46" t="str">
        <f>IF('Pauta 3.º Per.'!N34&lt;&gt;"",'Pauta 3.º Per.'!N34,"")</f>
        <v/>
      </c>
      <c r="AO37" s="44" t="str">
        <f>IF('Pauta 1.º Per.'!O34&lt;&gt;"",'Pauta 1.º Per.'!O34,"")</f>
        <v/>
      </c>
      <c r="AP37" s="45" t="str">
        <f>IF('Pauta 2.º Per.'!O34&lt;&gt;"",'Pauta 2.º Per.'!O34,"")</f>
        <v/>
      </c>
      <c r="AQ37" s="47" t="str">
        <f>IF('Pauta 3.º Per.'!O34&lt;&gt;"",'Pauta 3.º Per.'!O34,"")</f>
        <v/>
      </c>
      <c r="AR37" s="48">
        <v>27</v>
      </c>
    </row>
    <row r="38" spans="1:44" x14ac:dyDescent="0.25">
      <c r="A38" s="43">
        <v>28</v>
      </c>
      <c r="B38" s="44" t="str">
        <f>IF('Pauta 1.º Per.'!B35&lt;&gt;"",'Pauta 1.º Per.'!B35,"")</f>
        <v/>
      </c>
      <c r="C38" s="45" t="str">
        <f>IF('Pauta 2.º Per.'!B35&lt;&gt;"",'Pauta 2.º Per.'!B35,"")</f>
        <v/>
      </c>
      <c r="D38" s="46" t="str">
        <f>IF('Pauta 3.º Per.'!B35&lt;&gt;"",'Pauta 3.º Per.'!B35,"")</f>
        <v/>
      </c>
      <c r="E38" s="44" t="str">
        <f>IF('Pauta 1.º Per.'!C35&lt;&gt;"",'Pauta 1.º Per.'!C35,"")</f>
        <v/>
      </c>
      <c r="F38" s="45" t="str">
        <f>IF('Pauta 2.º Per.'!C35&lt;&gt;"",'Pauta 2.º Per.'!C35,"")</f>
        <v/>
      </c>
      <c r="G38" s="46" t="str">
        <f>IF('Pauta 3.º Per.'!C35&lt;&gt;"",'Pauta 3.º Per.'!C35,"")</f>
        <v/>
      </c>
      <c r="H38" s="44" t="str">
        <f>IF('Pauta 1.º Per.'!D35&lt;&gt;"",'Pauta 1.º Per.'!D35,"")</f>
        <v/>
      </c>
      <c r="I38" s="45" t="str">
        <f>IF('Pauta 2.º Per.'!D35&lt;&gt;"",'Pauta 2.º Per.'!D35,"")</f>
        <v/>
      </c>
      <c r="J38" s="46" t="str">
        <f>IF('Pauta 3.º Per.'!D35&lt;&gt;"",'Pauta 3.º Per.'!D35,"")</f>
        <v/>
      </c>
      <c r="K38" s="44" t="str">
        <f>IF('Pauta 1.º Per.'!E35&lt;&gt;"",'Pauta 1.º Per.'!E35,"")</f>
        <v/>
      </c>
      <c r="L38" s="45" t="str">
        <f>IF('Pauta 2.º Per.'!E35&lt;&gt;"",'Pauta 2.º Per.'!E35,"")</f>
        <v/>
      </c>
      <c r="M38" s="46" t="str">
        <f>IF('Pauta 3.º Per.'!E35&lt;&gt;"",'Pauta 3.º Per.'!E35,"")</f>
        <v/>
      </c>
      <c r="N38" s="44" t="str">
        <f>IF('Pauta 1.º Per.'!F35&lt;&gt;"",'Pauta 1.º Per.'!F35,"")</f>
        <v/>
      </c>
      <c r="O38" s="45" t="str">
        <f>IF('Pauta 2.º Per.'!F35&lt;&gt;"",'Pauta 2.º Per.'!F35,"")</f>
        <v/>
      </c>
      <c r="P38" s="46" t="str">
        <f>IF('Pauta 3.º Per.'!F35&lt;&gt;"",'Pauta 3.º Per.'!F35,"")</f>
        <v/>
      </c>
      <c r="Q38" s="44" t="str">
        <f>IF('Pauta 1.º Per.'!G35&lt;&gt;"",'Pauta 1.º Per.'!G35,"")</f>
        <v/>
      </c>
      <c r="R38" s="45" t="str">
        <f>IF('Pauta 2.º Per.'!G35&lt;&gt;"",'Pauta 2.º Per.'!G35,"")</f>
        <v/>
      </c>
      <c r="S38" s="46" t="str">
        <f>IF('Pauta 3.º Per.'!G35&lt;&gt;"",'Pauta 3.º Per.'!G35,"")</f>
        <v/>
      </c>
      <c r="T38" s="44" t="str">
        <f>IF('Pauta 1.º Per.'!H35&lt;&gt;"",'Pauta 1.º Per.'!H35,"")</f>
        <v/>
      </c>
      <c r="U38" s="45" t="str">
        <f>IF('Pauta 2.º Per.'!H35&lt;&gt;"",'Pauta 2.º Per.'!H35,"")</f>
        <v/>
      </c>
      <c r="V38" s="46" t="str">
        <f>IF('Pauta 3.º Per.'!H35&lt;&gt;"",'Pauta 3.º Per.'!H35,"")</f>
        <v/>
      </c>
      <c r="W38" s="44" t="str">
        <f>IF('Pauta 1.º Per.'!I35&lt;&gt;"",'Pauta 1.º Per.'!I35,"")</f>
        <v/>
      </c>
      <c r="X38" s="45" t="str">
        <f>IF('Pauta 2.º Per.'!I35&lt;&gt;"",'Pauta 2.º Per.'!I35,"")</f>
        <v/>
      </c>
      <c r="Y38" s="46" t="str">
        <f>IF('Pauta 3.º Per.'!I35&lt;&gt;"",'Pauta 3.º Per.'!I35,"")</f>
        <v/>
      </c>
      <c r="Z38" s="44" t="str">
        <f>IF('Pauta 1.º Per.'!J35&lt;&gt;"",'Pauta 1.º Per.'!J35,"")</f>
        <v/>
      </c>
      <c r="AA38" s="45" t="str">
        <f>IF('Pauta 2.º Per.'!J35&lt;&gt;"",'Pauta 2.º Per.'!J35,"")</f>
        <v/>
      </c>
      <c r="AB38" s="46" t="str">
        <f>IF('Pauta 3.º Per.'!J35&lt;&gt;"",'Pauta 3.º Per.'!J35,"")</f>
        <v/>
      </c>
      <c r="AC38" s="44" t="str">
        <f>IF('Pauta 1.º Per.'!K35&lt;&gt;"",'Pauta 1.º Per.'!K35,"")</f>
        <v/>
      </c>
      <c r="AD38" s="45" t="str">
        <f>IF('Pauta 2.º Per.'!K35&lt;&gt;"",'Pauta 2.º Per.'!K35,"")</f>
        <v/>
      </c>
      <c r="AE38" s="46" t="str">
        <f>IF('Pauta 3.º Per.'!K35&lt;&gt;"",'Pauta 3.º Per.'!K35,"")</f>
        <v/>
      </c>
      <c r="AF38" s="44" t="str">
        <f>IF('Pauta 1.º Per.'!L35&lt;&gt;"",'Pauta 1.º Per.'!L35,"")</f>
        <v/>
      </c>
      <c r="AG38" s="45" t="str">
        <f>IF('Pauta 2.º Per.'!L35&lt;&gt;"",'Pauta 2.º Per.'!L35,"")</f>
        <v/>
      </c>
      <c r="AH38" s="46" t="str">
        <f>IF('Pauta 3.º Per.'!L35&lt;&gt;"",'Pauta 3.º Per.'!L35,"")</f>
        <v/>
      </c>
      <c r="AI38" s="44" t="str">
        <f>IF('Pauta 1.º Per.'!M35&lt;&gt;"",'Pauta 1.º Per.'!M35,"")</f>
        <v/>
      </c>
      <c r="AJ38" s="45" t="str">
        <f>IF('Pauta 2.º Per.'!M35&lt;&gt;"",'Pauta 2.º Per.'!M35,"")</f>
        <v/>
      </c>
      <c r="AK38" s="46" t="str">
        <f>IF('Pauta 3.º Per.'!M35&lt;&gt;"",'Pauta 3.º Per.'!M35,"")</f>
        <v/>
      </c>
      <c r="AL38" s="44" t="str">
        <f>IF('Pauta 1.º Per.'!N35&lt;&gt;"",'Pauta 1.º Per.'!N35,"")</f>
        <v/>
      </c>
      <c r="AM38" s="45" t="str">
        <f>IF('Pauta 2.º Per.'!N35&lt;&gt;"",'Pauta 2.º Per.'!N35,"")</f>
        <v/>
      </c>
      <c r="AN38" s="46" t="str">
        <f>IF('Pauta 3.º Per.'!N35&lt;&gt;"",'Pauta 3.º Per.'!N35,"")</f>
        <v/>
      </c>
      <c r="AO38" s="44" t="str">
        <f>IF('Pauta 1.º Per.'!O35&lt;&gt;"",'Pauta 1.º Per.'!O35,"")</f>
        <v/>
      </c>
      <c r="AP38" s="45" t="str">
        <f>IF('Pauta 2.º Per.'!O35&lt;&gt;"",'Pauta 2.º Per.'!O35,"")</f>
        <v/>
      </c>
      <c r="AQ38" s="47" t="str">
        <f>IF('Pauta 3.º Per.'!O35&lt;&gt;"",'Pauta 3.º Per.'!O35,"")</f>
        <v/>
      </c>
      <c r="AR38" s="48">
        <v>28</v>
      </c>
    </row>
    <row r="39" spans="1:44" x14ac:dyDescent="0.25">
      <c r="A39" s="43">
        <v>29</v>
      </c>
      <c r="B39" s="44" t="str">
        <f>IF('Pauta 1.º Per.'!B36&lt;&gt;"",'Pauta 1.º Per.'!B36,"")</f>
        <v/>
      </c>
      <c r="C39" s="45" t="str">
        <f>IF('Pauta 2.º Per.'!B36&lt;&gt;"",'Pauta 2.º Per.'!B36,"")</f>
        <v/>
      </c>
      <c r="D39" s="46" t="str">
        <f>IF('Pauta 3.º Per.'!B36&lt;&gt;"",'Pauta 3.º Per.'!B36,"")</f>
        <v/>
      </c>
      <c r="E39" s="44" t="str">
        <f>IF('Pauta 1.º Per.'!C36&lt;&gt;"",'Pauta 1.º Per.'!C36,"")</f>
        <v/>
      </c>
      <c r="F39" s="45" t="str">
        <f>IF('Pauta 2.º Per.'!C36&lt;&gt;"",'Pauta 2.º Per.'!C36,"")</f>
        <v/>
      </c>
      <c r="G39" s="46" t="str">
        <f>IF('Pauta 3.º Per.'!C36&lt;&gt;"",'Pauta 3.º Per.'!C36,"")</f>
        <v/>
      </c>
      <c r="H39" s="44" t="str">
        <f>IF('Pauta 1.º Per.'!D36&lt;&gt;"",'Pauta 1.º Per.'!D36,"")</f>
        <v/>
      </c>
      <c r="I39" s="45" t="str">
        <f>IF('Pauta 2.º Per.'!D36&lt;&gt;"",'Pauta 2.º Per.'!D36,"")</f>
        <v/>
      </c>
      <c r="J39" s="46" t="str">
        <f>IF('Pauta 3.º Per.'!D36&lt;&gt;"",'Pauta 3.º Per.'!D36,"")</f>
        <v/>
      </c>
      <c r="K39" s="44" t="str">
        <f>IF('Pauta 1.º Per.'!E36&lt;&gt;"",'Pauta 1.º Per.'!E36,"")</f>
        <v/>
      </c>
      <c r="L39" s="45" t="str">
        <f>IF('Pauta 2.º Per.'!E36&lt;&gt;"",'Pauta 2.º Per.'!E36,"")</f>
        <v/>
      </c>
      <c r="M39" s="46" t="str">
        <f>IF('Pauta 3.º Per.'!E36&lt;&gt;"",'Pauta 3.º Per.'!E36,"")</f>
        <v/>
      </c>
      <c r="N39" s="44" t="str">
        <f>IF('Pauta 1.º Per.'!F36&lt;&gt;"",'Pauta 1.º Per.'!F36,"")</f>
        <v/>
      </c>
      <c r="O39" s="45" t="str">
        <f>IF('Pauta 2.º Per.'!F36&lt;&gt;"",'Pauta 2.º Per.'!F36,"")</f>
        <v/>
      </c>
      <c r="P39" s="46" t="str">
        <f>IF('Pauta 3.º Per.'!F36&lt;&gt;"",'Pauta 3.º Per.'!F36,"")</f>
        <v/>
      </c>
      <c r="Q39" s="44" t="str">
        <f>IF('Pauta 1.º Per.'!G36&lt;&gt;"",'Pauta 1.º Per.'!G36,"")</f>
        <v/>
      </c>
      <c r="R39" s="45" t="str">
        <f>IF('Pauta 2.º Per.'!G36&lt;&gt;"",'Pauta 2.º Per.'!G36,"")</f>
        <v/>
      </c>
      <c r="S39" s="46" t="str">
        <f>IF('Pauta 3.º Per.'!G36&lt;&gt;"",'Pauta 3.º Per.'!G36,"")</f>
        <v/>
      </c>
      <c r="T39" s="44" t="str">
        <f>IF('Pauta 1.º Per.'!H36&lt;&gt;"",'Pauta 1.º Per.'!H36,"")</f>
        <v/>
      </c>
      <c r="U39" s="45" t="str">
        <f>IF('Pauta 2.º Per.'!H36&lt;&gt;"",'Pauta 2.º Per.'!H36,"")</f>
        <v/>
      </c>
      <c r="V39" s="46" t="str">
        <f>IF('Pauta 3.º Per.'!H36&lt;&gt;"",'Pauta 3.º Per.'!H36,"")</f>
        <v/>
      </c>
      <c r="W39" s="44" t="str">
        <f>IF('Pauta 1.º Per.'!I36&lt;&gt;"",'Pauta 1.º Per.'!I36,"")</f>
        <v/>
      </c>
      <c r="X39" s="45" t="str">
        <f>IF('Pauta 2.º Per.'!I36&lt;&gt;"",'Pauta 2.º Per.'!I36,"")</f>
        <v/>
      </c>
      <c r="Y39" s="46" t="str">
        <f>IF('Pauta 3.º Per.'!I36&lt;&gt;"",'Pauta 3.º Per.'!I36,"")</f>
        <v/>
      </c>
      <c r="Z39" s="44" t="str">
        <f>IF('Pauta 1.º Per.'!J36&lt;&gt;"",'Pauta 1.º Per.'!J36,"")</f>
        <v/>
      </c>
      <c r="AA39" s="45" t="str">
        <f>IF('Pauta 2.º Per.'!J36&lt;&gt;"",'Pauta 2.º Per.'!J36,"")</f>
        <v/>
      </c>
      <c r="AB39" s="46" t="str">
        <f>IF('Pauta 3.º Per.'!J36&lt;&gt;"",'Pauta 3.º Per.'!J36,"")</f>
        <v/>
      </c>
      <c r="AC39" s="44" t="str">
        <f>IF('Pauta 1.º Per.'!K36&lt;&gt;"",'Pauta 1.º Per.'!K36,"")</f>
        <v/>
      </c>
      <c r="AD39" s="45" t="str">
        <f>IF('Pauta 2.º Per.'!K36&lt;&gt;"",'Pauta 2.º Per.'!K36,"")</f>
        <v/>
      </c>
      <c r="AE39" s="46" t="str">
        <f>IF('Pauta 3.º Per.'!K36&lt;&gt;"",'Pauta 3.º Per.'!K36,"")</f>
        <v/>
      </c>
      <c r="AF39" s="44" t="str">
        <f>IF('Pauta 1.º Per.'!L36&lt;&gt;"",'Pauta 1.º Per.'!L36,"")</f>
        <v/>
      </c>
      <c r="AG39" s="45" t="str">
        <f>IF('Pauta 2.º Per.'!L36&lt;&gt;"",'Pauta 2.º Per.'!L36,"")</f>
        <v/>
      </c>
      <c r="AH39" s="46" t="str">
        <f>IF('Pauta 3.º Per.'!L36&lt;&gt;"",'Pauta 3.º Per.'!L36,"")</f>
        <v/>
      </c>
      <c r="AI39" s="44" t="str">
        <f>IF('Pauta 1.º Per.'!M36&lt;&gt;"",'Pauta 1.º Per.'!M36,"")</f>
        <v/>
      </c>
      <c r="AJ39" s="45" t="str">
        <f>IF('Pauta 2.º Per.'!M36&lt;&gt;"",'Pauta 2.º Per.'!M36,"")</f>
        <v/>
      </c>
      <c r="AK39" s="46" t="str">
        <f>IF('Pauta 3.º Per.'!M36&lt;&gt;"",'Pauta 3.º Per.'!M36,"")</f>
        <v/>
      </c>
      <c r="AL39" s="44" t="str">
        <f>IF('Pauta 1.º Per.'!N36&lt;&gt;"",'Pauta 1.º Per.'!N36,"")</f>
        <v/>
      </c>
      <c r="AM39" s="45" t="str">
        <f>IF('Pauta 2.º Per.'!N36&lt;&gt;"",'Pauta 2.º Per.'!N36,"")</f>
        <v/>
      </c>
      <c r="AN39" s="46" t="str">
        <f>IF('Pauta 3.º Per.'!N36&lt;&gt;"",'Pauta 3.º Per.'!N36,"")</f>
        <v/>
      </c>
      <c r="AO39" s="44" t="str">
        <f>IF('Pauta 1.º Per.'!O36&lt;&gt;"",'Pauta 1.º Per.'!O36,"")</f>
        <v/>
      </c>
      <c r="AP39" s="45" t="str">
        <f>IF('Pauta 2.º Per.'!O36&lt;&gt;"",'Pauta 2.º Per.'!O36,"")</f>
        <v/>
      </c>
      <c r="AQ39" s="47" t="str">
        <f>IF('Pauta 3.º Per.'!O36&lt;&gt;"",'Pauta 3.º Per.'!O36,"")</f>
        <v/>
      </c>
      <c r="AR39" s="48">
        <v>29</v>
      </c>
    </row>
    <row r="40" spans="1:44" x14ac:dyDescent="0.25">
      <c r="A40" s="43">
        <v>30</v>
      </c>
      <c r="B40" s="44" t="str">
        <f>IF('Pauta 1.º Per.'!B37&lt;&gt;"",'Pauta 1.º Per.'!B37,"")</f>
        <v/>
      </c>
      <c r="C40" s="45" t="str">
        <f>IF('Pauta 2.º Per.'!B37&lt;&gt;"",'Pauta 2.º Per.'!B37,"")</f>
        <v/>
      </c>
      <c r="D40" s="46" t="str">
        <f>IF('Pauta 3.º Per.'!B37&lt;&gt;"",'Pauta 3.º Per.'!B37,"")</f>
        <v/>
      </c>
      <c r="E40" s="44" t="str">
        <f>IF('Pauta 1.º Per.'!C37&lt;&gt;"",'Pauta 1.º Per.'!C37,"")</f>
        <v/>
      </c>
      <c r="F40" s="45" t="str">
        <f>IF('Pauta 2.º Per.'!C37&lt;&gt;"",'Pauta 2.º Per.'!C37,"")</f>
        <v/>
      </c>
      <c r="G40" s="46" t="str">
        <f>IF('Pauta 3.º Per.'!C37&lt;&gt;"",'Pauta 3.º Per.'!C37,"")</f>
        <v/>
      </c>
      <c r="H40" s="44" t="str">
        <f>IF('Pauta 1.º Per.'!D37&lt;&gt;"",'Pauta 1.º Per.'!D37,"")</f>
        <v/>
      </c>
      <c r="I40" s="45" t="str">
        <f>IF('Pauta 2.º Per.'!D37&lt;&gt;"",'Pauta 2.º Per.'!D37,"")</f>
        <v/>
      </c>
      <c r="J40" s="46" t="str">
        <f>IF('Pauta 3.º Per.'!D37&lt;&gt;"",'Pauta 3.º Per.'!D37,"")</f>
        <v/>
      </c>
      <c r="K40" s="44" t="str">
        <f>IF('Pauta 1.º Per.'!E37&lt;&gt;"",'Pauta 1.º Per.'!E37,"")</f>
        <v/>
      </c>
      <c r="L40" s="45" t="str">
        <f>IF('Pauta 2.º Per.'!E37&lt;&gt;"",'Pauta 2.º Per.'!E37,"")</f>
        <v/>
      </c>
      <c r="M40" s="46" t="str">
        <f>IF('Pauta 3.º Per.'!E37&lt;&gt;"",'Pauta 3.º Per.'!E37,"")</f>
        <v/>
      </c>
      <c r="N40" s="44" t="str">
        <f>IF('Pauta 1.º Per.'!F37&lt;&gt;"",'Pauta 1.º Per.'!F37,"")</f>
        <v/>
      </c>
      <c r="O40" s="45" t="str">
        <f>IF('Pauta 2.º Per.'!F37&lt;&gt;"",'Pauta 2.º Per.'!F37,"")</f>
        <v/>
      </c>
      <c r="P40" s="46" t="str">
        <f>IF('Pauta 3.º Per.'!F37&lt;&gt;"",'Pauta 3.º Per.'!F37,"")</f>
        <v/>
      </c>
      <c r="Q40" s="44" t="str">
        <f>IF('Pauta 1.º Per.'!G37&lt;&gt;"",'Pauta 1.º Per.'!G37,"")</f>
        <v/>
      </c>
      <c r="R40" s="45" t="str">
        <f>IF('Pauta 2.º Per.'!G37&lt;&gt;"",'Pauta 2.º Per.'!G37,"")</f>
        <v/>
      </c>
      <c r="S40" s="46" t="str">
        <f>IF('Pauta 3.º Per.'!G37&lt;&gt;"",'Pauta 3.º Per.'!G37,"")</f>
        <v/>
      </c>
      <c r="T40" s="44" t="str">
        <f>IF('Pauta 1.º Per.'!H37&lt;&gt;"",'Pauta 1.º Per.'!H37,"")</f>
        <v/>
      </c>
      <c r="U40" s="45" t="str">
        <f>IF('Pauta 2.º Per.'!H37&lt;&gt;"",'Pauta 2.º Per.'!H37,"")</f>
        <v/>
      </c>
      <c r="V40" s="46" t="str">
        <f>IF('Pauta 3.º Per.'!H37&lt;&gt;"",'Pauta 3.º Per.'!H37,"")</f>
        <v/>
      </c>
      <c r="W40" s="44" t="str">
        <f>IF('Pauta 1.º Per.'!I37&lt;&gt;"",'Pauta 1.º Per.'!I37,"")</f>
        <v/>
      </c>
      <c r="X40" s="45" t="str">
        <f>IF('Pauta 2.º Per.'!I37&lt;&gt;"",'Pauta 2.º Per.'!I37,"")</f>
        <v/>
      </c>
      <c r="Y40" s="46" t="str">
        <f>IF('Pauta 3.º Per.'!I37&lt;&gt;"",'Pauta 3.º Per.'!I37,"")</f>
        <v/>
      </c>
      <c r="Z40" s="44" t="str">
        <f>IF('Pauta 1.º Per.'!J37&lt;&gt;"",'Pauta 1.º Per.'!J37,"")</f>
        <v/>
      </c>
      <c r="AA40" s="45" t="str">
        <f>IF('Pauta 2.º Per.'!J37&lt;&gt;"",'Pauta 2.º Per.'!J37,"")</f>
        <v/>
      </c>
      <c r="AB40" s="46" t="str">
        <f>IF('Pauta 3.º Per.'!J37&lt;&gt;"",'Pauta 3.º Per.'!J37,"")</f>
        <v/>
      </c>
      <c r="AC40" s="44" t="str">
        <f>IF('Pauta 1.º Per.'!K37&lt;&gt;"",'Pauta 1.º Per.'!K37,"")</f>
        <v/>
      </c>
      <c r="AD40" s="45" t="str">
        <f>IF('Pauta 2.º Per.'!K37&lt;&gt;"",'Pauta 2.º Per.'!K37,"")</f>
        <v/>
      </c>
      <c r="AE40" s="46" t="str">
        <f>IF('Pauta 3.º Per.'!K37&lt;&gt;"",'Pauta 3.º Per.'!K37,"")</f>
        <v/>
      </c>
      <c r="AF40" s="44" t="str">
        <f>IF('Pauta 1.º Per.'!L37&lt;&gt;"",'Pauta 1.º Per.'!L37,"")</f>
        <v/>
      </c>
      <c r="AG40" s="45" t="str">
        <f>IF('Pauta 2.º Per.'!L37&lt;&gt;"",'Pauta 2.º Per.'!L37,"")</f>
        <v/>
      </c>
      <c r="AH40" s="46" t="str">
        <f>IF('Pauta 3.º Per.'!L37&lt;&gt;"",'Pauta 3.º Per.'!L37,"")</f>
        <v/>
      </c>
      <c r="AI40" s="44" t="str">
        <f>IF('Pauta 1.º Per.'!M37&lt;&gt;"",'Pauta 1.º Per.'!M37,"")</f>
        <v/>
      </c>
      <c r="AJ40" s="45" t="str">
        <f>IF('Pauta 2.º Per.'!M37&lt;&gt;"",'Pauta 2.º Per.'!M37,"")</f>
        <v/>
      </c>
      <c r="AK40" s="46" t="str">
        <f>IF('Pauta 3.º Per.'!M37&lt;&gt;"",'Pauta 3.º Per.'!M37,"")</f>
        <v/>
      </c>
      <c r="AL40" s="44" t="str">
        <f>IF('Pauta 1.º Per.'!N37&lt;&gt;"",'Pauta 1.º Per.'!N37,"")</f>
        <v/>
      </c>
      <c r="AM40" s="45" t="str">
        <f>IF('Pauta 2.º Per.'!N37&lt;&gt;"",'Pauta 2.º Per.'!N37,"")</f>
        <v/>
      </c>
      <c r="AN40" s="46" t="str">
        <f>IF('Pauta 3.º Per.'!N37&lt;&gt;"",'Pauta 3.º Per.'!N37,"")</f>
        <v/>
      </c>
      <c r="AO40" s="44" t="str">
        <f>IF('Pauta 1.º Per.'!O37&lt;&gt;"",'Pauta 1.º Per.'!O37,"")</f>
        <v/>
      </c>
      <c r="AP40" s="45" t="str">
        <f>IF('Pauta 2.º Per.'!O37&lt;&gt;"",'Pauta 2.º Per.'!O37,"")</f>
        <v/>
      </c>
      <c r="AQ40" s="47" t="str">
        <f>IF('Pauta 3.º Per.'!O37&lt;&gt;"",'Pauta 3.º Per.'!O37,"")</f>
        <v/>
      </c>
      <c r="AR40" s="48">
        <v>30</v>
      </c>
    </row>
    <row r="41" spans="1:44" x14ac:dyDescent="0.25">
      <c r="A41" s="43">
        <v>31</v>
      </c>
      <c r="B41" s="44" t="str">
        <f>IF('Pauta 1.º Per.'!B38&lt;&gt;"",'Pauta 1.º Per.'!B38,"")</f>
        <v/>
      </c>
      <c r="C41" s="45" t="str">
        <f>IF('Pauta 2.º Per.'!B38&lt;&gt;"",'Pauta 2.º Per.'!B38,"")</f>
        <v/>
      </c>
      <c r="D41" s="46" t="str">
        <f>IF('Pauta 3.º Per.'!B38&lt;&gt;"",'Pauta 3.º Per.'!B38,"")</f>
        <v/>
      </c>
      <c r="E41" s="44" t="str">
        <f>IF('Pauta 1.º Per.'!C38&lt;&gt;"",'Pauta 1.º Per.'!C38,"")</f>
        <v/>
      </c>
      <c r="F41" s="45" t="str">
        <f>IF('Pauta 2.º Per.'!C38&lt;&gt;"",'Pauta 2.º Per.'!C38,"")</f>
        <v/>
      </c>
      <c r="G41" s="46" t="str">
        <f>IF('Pauta 3.º Per.'!C38&lt;&gt;"",'Pauta 3.º Per.'!C38,"")</f>
        <v/>
      </c>
      <c r="H41" s="44" t="str">
        <f>IF('Pauta 1.º Per.'!D38&lt;&gt;"",'Pauta 1.º Per.'!D38,"")</f>
        <v/>
      </c>
      <c r="I41" s="45" t="str">
        <f>IF('Pauta 2.º Per.'!D38&lt;&gt;"",'Pauta 2.º Per.'!D38,"")</f>
        <v/>
      </c>
      <c r="J41" s="46" t="str">
        <f>IF('Pauta 3.º Per.'!D38&lt;&gt;"",'Pauta 3.º Per.'!D38,"")</f>
        <v/>
      </c>
      <c r="K41" s="44" t="str">
        <f>IF('Pauta 1.º Per.'!E38&lt;&gt;"",'Pauta 1.º Per.'!E38,"")</f>
        <v/>
      </c>
      <c r="L41" s="45" t="str">
        <f>IF('Pauta 2.º Per.'!E38&lt;&gt;"",'Pauta 2.º Per.'!E38,"")</f>
        <v/>
      </c>
      <c r="M41" s="46" t="str">
        <f>IF('Pauta 3.º Per.'!E38&lt;&gt;"",'Pauta 3.º Per.'!E38,"")</f>
        <v/>
      </c>
      <c r="N41" s="44" t="str">
        <f>IF('Pauta 1.º Per.'!F38&lt;&gt;"",'Pauta 1.º Per.'!F38,"")</f>
        <v/>
      </c>
      <c r="O41" s="45" t="str">
        <f>IF('Pauta 2.º Per.'!F38&lt;&gt;"",'Pauta 2.º Per.'!F38,"")</f>
        <v/>
      </c>
      <c r="P41" s="46" t="str">
        <f>IF('Pauta 3.º Per.'!F38&lt;&gt;"",'Pauta 3.º Per.'!F38,"")</f>
        <v/>
      </c>
      <c r="Q41" s="44" t="str">
        <f>IF('Pauta 1.º Per.'!G38&lt;&gt;"",'Pauta 1.º Per.'!G38,"")</f>
        <v/>
      </c>
      <c r="R41" s="45" t="str">
        <f>IF('Pauta 2.º Per.'!G38&lt;&gt;"",'Pauta 2.º Per.'!G38,"")</f>
        <v/>
      </c>
      <c r="S41" s="46" t="str">
        <f>IF('Pauta 3.º Per.'!G38&lt;&gt;"",'Pauta 3.º Per.'!G38,"")</f>
        <v/>
      </c>
      <c r="T41" s="44" t="str">
        <f>IF('Pauta 1.º Per.'!H38&lt;&gt;"",'Pauta 1.º Per.'!H38,"")</f>
        <v/>
      </c>
      <c r="U41" s="45" t="str">
        <f>IF('Pauta 2.º Per.'!H38&lt;&gt;"",'Pauta 2.º Per.'!H38,"")</f>
        <v/>
      </c>
      <c r="V41" s="46" t="str">
        <f>IF('Pauta 3.º Per.'!H38&lt;&gt;"",'Pauta 3.º Per.'!H38,"")</f>
        <v/>
      </c>
      <c r="W41" s="44" t="str">
        <f>IF('Pauta 1.º Per.'!I38&lt;&gt;"",'Pauta 1.º Per.'!I38,"")</f>
        <v/>
      </c>
      <c r="X41" s="45" t="str">
        <f>IF('Pauta 2.º Per.'!I38&lt;&gt;"",'Pauta 2.º Per.'!I38,"")</f>
        <v/>
      </c>
      <c r="Y41" s="46" t="str">
        <f>IF('Pauta 3.º Per.'!I38&lt;&gt;"",'Pauta 3.º Per.'!I38,"")</f>
        <v/>
      </c>
      <c r="Z41" s="44" t="str">
        <f>IF('Pauta 1.º Per.'!J38&lt;&gt;"",'Pauta 1.º Per.'!J38,"")</f>
        <v/>
      </c>
      <c r="AA41" s="45" t="str">
        <f>IF('Pauta 2.º Per.'!J38&lt;&gt;"",'Pauta 2.º Per.'!J38,"")</f>
        <v/>
      </c>
      <c r="AB41" s="46" t="str">
        <f>IF('Pauta 3.º Per.'!J38&lt;&gt;"",'Pauta 3.º Per.'!J38,"")</f>
        <v/>
      </c>
      <c r="AC41" s="44" t="str">
        <f>IF('Pauta 1.º Per.'!K38&lt;&gt;"",'Pauta 1.º Per.'!K38,"")</f>
        <v/>
      </c>
      <c r="AD41" s="45" t="str">
        <f>IF('Pauta 2.º Per.'!K38&lt;&gt;"",'Pauta 2.º Per.'!K38,"")</f>
        <v/>
      </c>
      <c r="AE41" s="46" t="str">
        <f>IF('Pauta 3.º Per.'!K38&lt;&gt;"",'Pauta 3.º Per.'!K38,"")</f>
        <v/>
      </c>
      <c r="AF41" s="44" t="str">
        <f>IF('Pauta 1.º Per.'!L38&lt;&gt;"",'Pauta 1.º Per.'!L38,"")</f>
        <v/>
      </c>
      <c r="AG41" s="45" t="str">
        <f>IF('Pauta 2.º Per.'!L38&lt;&gt;"",'Pauta 2.º Per.'!L38,"")</f>
        <v/>
      </c>
      <c r="AH41" s="46" t="str">
        <f>IF('Pauta 3.º Per.'!L38&lt;&gt;"",'Pauta 3.º Per.'!L38,"")</f>
        <v/>
      </c>
      <c r="AI41" s="44" t="str">
        <f>IF('Pauta 1.º Per.'!M38&lt;&gt;"",'Pauta 1.º Per.'!M38,"")</f>
        <v/>
      </c>
      <c r="AJ41" s="45" t="str">
        <f>IF('Pauta 2.º Per.'!M38&lt;&gt;"",'Pauta 2.º Per.'!M38,"")</f>
        <v/>
      </c>
      <c r="AK41" s="46" t="str">
        <f>IF('Pauta 3.º Per.'!M38&lt;&gt;"",'Pauta 3.º Per.'!M38,"")</f>
        <v/>
      </c>
      <c r="AL41" s="44" t="str">
        <f>IF('Pauta 1.º Per.'!N38&lt;&gt;"",'Pauta 1.º Per.'!N38,"")</f>
        <v/>
      </c>
      <c r="AM41" s="45" t="str">
        <f>IF('Pauta 2.º Per.'!N38&lt;&gt;"",'Pauta 2.º Per.'!N38,"")</f>
        <v/>
      </c>
      <c r="AN41" s="46" t="str">
        <f>IF('Pauta 3.º Per.'!N38&lt;&gt;"",'Pauta 3.º Per.'!N38,"")</f>
        <v/>
      </c>
      <c r="AO41" s="44" t="str">
        <f>IF('Pauta 1.º Per.'!O38&lt;&gt;"",'Pauta 1.º Per.'!O38,"")</f>
        <v/>
      </c>
      <c r="AP41" s="45" t="str">
        <f>IF('Pauta 2.º Per.'!O38&lt;&gt;"",'Pauta 2.º Per.'!O38,"")</f>
        <v/>
      </c>
      <c r="AQ41" s="47" t="str">
        <f>IF('Pauta 3.º Per.'!O38&lt;&gt;"",'Pauta 3.º Per.'!O38,"")</f>
        <v/>
      </c>
      <c r="AR41" s="48">
        <v>31</v>
      </c>
    </row>
    <row r="42" spans="1:44" x14ac:dyDescent="0.25">
      <c r="A42" s="43">
        <v>32</v>
      </c>
      <c r="B42" s="44" t="str">
        <f>IF('Pauta 1.º Per.'!B39&lt;&gt;"",'Pauta 1.º Per.'!B39,"")</f>
        <v/>
      </c>
      <c r="C42" s="45" t="str">
        <f>IF('Pauta 2.º Per.'!B39&lt;&gt;"",'Pauta 2.º Per.'!B39,"")</f>
        <v/>
      </c>
      <c r="D42" s="46" t="str">
        <f>IF('Pauta 3.º Per.'!B39&lt;&gt;"",'Pauta 3.º Per.'!B39,"")</f>
        <v/>
      </c>
      <c r="E42" s="44" t="str">
        <f>IF('Pauta 1.º Per.'!C39&lt;&gt;"",'Pauta 1.º Per.'!C39,"")</f>
        <v/>
      </c>
      <c r="F42" s="45" t="str">
        <f>IF('Pauta 2.º Per.'!C39&lt;&gt;"",'Pauta 2.º Per.'!C39,"")</f>
        <v/>
      </c>
      <c r="G42" s="46" t="str">
        <f>IF('Pauta 3.º Per.'!C39&lt;&gt;"",'Pauta 3.º Per.'!C39,"")</f>
        <v/>
      </c>
      <c r="H42" s="44" t="str">
        <f>IF('Pauta 1.º Per.'!D39&lt;&gt;"",'Pauta 1.º Per.'!D39,"")</f>
        <v/>
      </c>
      <c r="I42" s="45" t="str">
        <f>IF('Pauta 2.º Per.'!D39&lt;&gt;"",'Pauta 2.º Per.'!D39,"")</f>
        <v/>
      </c>
      <c r="J42" s="46" t="str">
        <f>IF('Pauta 3.º Per.'!D39&lt;&gt;"",'Pauta 3.º Per.'!D39,"")</f>
        <v/>
      </c>
      <c r="K42" s="44" t="str">
        <f>IF('Pauta 1.º Per.'!E39&lt;&gt;"",'Pauta 1.º Per.'!E39,"")</f>
        <v/>
      </c>
      <c r="L42" s="45" t="str">
        <f>IF('Pauta 2.º Per.'!E39&lt;&gt;"",'Pauta 2.º Per.'!E39,"")</f>
        <v/>
      </c>
      <c r="M42" s="46" t="str">
        <f>IF('Pauta 3.º Per.'!E39&lt;&gt;"",'Pauta 3.º Per.'!E39,"")</f>
        <v/>
      </c>
      <c r="N42" s="44" t="str">
        <f>IF('Pauta 1.º Per.'!F39&lt;&gt;"",'Pauta 1.º Per.'!F39,"")</f>
        <v/>
      </c>
      <c r="O42" s="45" t="str">
        <f>IF('Pauta 2.º Per.'!F39&lt;&gt;"",'Pauta 2.º Per.'!F39,"")</f>
        <v/>
      </c>
      <c r="P42" s="46" t="str">
        <f>IF('Pauta 3.º Per.'!F39&lt;&gt;"",'Pauta 3.º Per.'!F39,"")</f>
        <v/>
      </c>
      <c r="Q42" s="44" t="str">
        <f>IF('Pauta 1.º Per.'!G39&lt;&gt;"",'Pauta 1.º Per.'!G39,"")</f>
        <v/>
      </c>
      <c r="R42" s="45" t="str">
        <f>IF('Pauta 2.º Per.'!G39&lt;&gt;"",'Pauta 2.º Per.'!G39,"")</f>
        <v/>
      </c>
      <c r="S42" s="46" t="str">
        <f>IF('Pauta 3.º Per.'!G39&lt;&gt;"",'Pauta 3.º Per.'!G39,"")</f>
        <v/>
      </c>
      <c r="T42" s="44" t="str">
        <f>IF('Pauta 1.º Per.'!H39&lt;&gt;"",'Pauta 1.º Per.'!H39,"")</f>
        <v/>
      </c>
      <c r="U42" s="45" t="str">
        <f>IF('Pauta 2.º Per.'!H39&lt;&gt;"",'Pauta 2.º Per.'!H39,"")</f>
        <v/>
      </c>
      <c r="V42" s="46" t="str">
        <f>IF('Pauta 3.º Per.'!H39&lt;&gt;"",'Pauta 3.º Per.'!H39,"")</f>
        <v/>
      </c>
      <c r="W42" s="44" t="str">
        <f>IF('Pauta 1.º Per.'!I39&lt;&gt;"",'Pauta 1.º Per.'!I39,"")</f>
        <v/>
      </c>
      <c r="X42" s="45" t="str">
        <f>IF('Pauta 2.º Per.'!I39&lt;&gt;"",'Pauta 2.º Per.'!I39,"")</f>
        <v/>
      </c>
      <c r="Y42" s="46" t="str">
        <f>IF('Pauta 3.º Per.'!I39&lt;&gt;"",'Pauta 3.º Per.'!I39,"")</f>
        <v/>
      </c>
      <c r="Z42" s="44" t="str">
        <f>IF('Pauta 1.º Per.'!J39&lt;&gt;"",'Pauta 1.º Per.'!J39,"")</f>
        <v/>
      </c>
      <c r="AA42" s="45" t="str">
        <f>IF('Pauta 2.º Per.'!J39&lt;&gt;"",'Pauta 2.º Per.'!J39,"")</f>
        <v/>
      </c>
      <c r="AB42" s="46" t="str">
        <f>IF('Pauta 3.º Per.'!J39&lt;&gt;"",'Pauta 3.º Per.'!J39,"")</f>
        <v/>
      </c>
      <c r="AC42" s="44" t="str">
        <f>IF('Pauta 1.º Per.'!K39&lt;&gt;"",'Pauta 1.º Per.'!K39,"")</f>
        <v/>
      </c>
      <c r="AD42" s="45" t="str">
        <f>IF('Pauta 2.º Per.'!K39&lt;&gt;"",'Pauta 2.º Per.'!K39,"")</f>
        <v/>
      </c>
      <c r="AE42" s="46" t="str">
        <f>IF('Pauta 3.º Per.'!K39&lt;&gt;"",'Pauta 3.º Per.'!K39,"")</f>
        <v/>
      </c>
      <c r="AF42" s="44" t="str">
        <f>IF('Pauta 1.º Per.'!L39&lt;&gt;"",'Pauta 1.º Per.'!L39,"")</f>
        <v/>
      </c>
      <c r="AG42" s="45" t="str">
        <f>IF('Pauta 2.º Per.'!L39&lt;&gt;"",'Pauta 2.º Per.'!L39,"")</f>
        <v/>
      </c>
      <c r="AH42" s="46" t="str">
        <f>IF('Pauta 3.º Per.'!L39&lt;&gt;"",'Pauta 3.º Per.'!L39,"")</f>
        <v/>
      </c>
      <c r="AI42" s="44" t="str">
        <f>IF('Pauta 1.º Per.'!M39&lt;&gt;"",'Pauta 1.º Per.'!M39,"")</f>
        <v/>
      </c>
      <c r="AJ42" s="45" t="str">
        <f>IF('Pauta 2.º Per.'!M39&lt;&gt;"",'Pauta 2.º Per.'!M39,"")</f>
        <v/>
      </c>
      <c r="AK42" s="46" t="str">
        <f>IF('Pauta 3.º Per.'!M39&lt;&gt;"",'Pauta 3.º Per.'!M39,"")</f>
        <v/>
      </c>
      <c r="AL42" s="44" t="str">
        <f>IF('Pauta 1.º Per.'!N39&lt;&gt;"",'Pauta 1.º Per.'!N39,"")</f>
        <v/>
      </c>
      <c r="AM42" s="45" t="str">
        <f>IF('Pauta 2.º Per.'!N39&lt;&gt;"",'Pauta 2.º Per.'!N39,"")</f>
        <v/>
      </c>
      <c r="AN42" s="46" t="str">
        <f>IF('Pauta 3.º Per.'!N39&lt;&gt;"",'Pauta 3.º Per.'!N39,"")</f>
        <v/>
      </c>
      <c r="AO42" s="44" t="str">
        <f>IF('Pauta 1.º Per.'!O39&lt;&gt;"",'Pauta 1.º Per.'!O39,"")</f>
        <v/>
      </c>
      <c r="AP42" s="45" t="str">
        <f>IF('Pauta 2.º Per.'!O39&lt;&gt;"",'Pauta 2.º Per.'!O39,"")</f>
        <v/>
      </c>
      <c r="AQ42" s="47" t="str">
        <f>IF('Pauta 3.º Per.'!O39&lt;&gt;"",'Pauta 3.º Per.'!O39,"")</f>
        <v/>
      </c>
      <c r="AR42" s="48">
        <v>32</v>
      </c>
    </row>
  </sheetData>
  <sheetProtection algorithmName="SHA-512" hashValue="fmWzytxMy7zcsdO4TvnbN88RE4jEfanK8czL8rGeBiMgy74qXVvZn8C3UPDg3aDL+g/+DFk+MMBbCScoA3zPbw==" saltValue="jB+awtyngjvw+5dMKr7Tkg==" spinCount="100000" sheet="1" objects="1" scenarios="1" selectLockedCells="1"/>
  <dataConsolidate/>
  <mergeCells count="57">
    <mergeCell ref="AO8:AQ8"/>
    <mergeCell ref="B7:AQ7"/>
    <mergeCell ref="B8:D8"/>
    <mergeCell ref="E8:G8"/>
    <mergeCell ref="H8:J8"/>
    <mergeCell ref="K8:M8"/>
    <mergeCell ref="N8:P8"/>
    <mergeCell ref="Q8:S8"/>
    <mergeCell ref="T8:V8"/>
    <mergeCell ref="AI8:AK8"/>
    <mergeCell ref="AL8:AN8"/>
    <mergeCell ref="Z8:AB8"/>
    <mergeCell ref="AC8:AE8"/>
    <mergeCell ref="AF8:AH8"/>
    <mergeCell ref="W8:Y8"/>
    <mergeCell ref="G9:G10"/>
    <mergeCell ref="M9:M10"/>
    <mergeCell ref="N9:N10"/>
    <mergeCell ref="O9:O10"/>
    <mergeCell ref="P9:P10"/>
    <mergeCell ref="B9:B10"/>
    <mergeCell ref="C9:C10"/>
    <mergeCell ref="D9:D10"/>
    <mergeCell ref="E9:E10"/>
    <mergeCell ref="F9:F10"/>
    <mergeCell ref="S9:S10"/>
    <mergeCell ref="H9:H10"/>
    <mergeCell ref="AA9:AA10"/>
    <mergeCell ref="AB9:AB10"/>
    <mergeCell ref="AC9:AC10"/>
    <mergeCell ref="I9:I10"/>
    <mergeCell ref="J9:J10"/>
    <mergeCell ref="K9:K10"/>
    <mergeCell ref="L9:L10"/>
    <mergeCell ref="R9:R10"/>
    <mergeCell ref="Q9:Q10"/>
    <mergeCell ref="V9:V10"/>
    <mergeCell ref="W9:W10"/>
    <mergeCell ref="X9:X10"/>
    <mergeCell ref="Y9:Y10"/>
    <mergeCell ref="Z9:Z10"/>
    <mergeCell ref="AD9:AD10"/>
    <mergeCell ref="AE9:AE10"/>
    <mergeCell ref="T9:T10"/>
    <mergeCell ref="AJ9:AJ10"/>
    <mergeCell ref="U9:U10"/>
    <mergeCell ref="AQ9:AQ10"/>
    <mergeCell ref="AF9:AF10"/>
    <mergeCell ref="AG9:AG10"/>
    <mergeCell ref="AH9:AH10"/>
    <mergeCell ref="AI9:AI10"/>
    <mergeCell ref="AN9:AN10"/>
    <mergeCell ref="AP9:AP10"/>
    <mergeCell ref="AO9:AO10"/>
    <mergeCell ref="AK9:AK10"/>
    <mergeCell ref="AL9:AL10"/>
    <mergeCell ref="AM9:AM10"/>
  </mergeCells>
  <phoneticPr fontId="13" type="noConversion"/>
  <dataValidations count="2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N1">
      <formula1>AN1&lt;&gt;100</formula1>
    </dataValidation>
    <dataValidation type="whole" errorStyle="warning" allowBlank="1" showInputMessage="1" errorTitle="Atenção!" error="Atribua um valor compreendido entre 0 e 20." sqref="B11:AR42">
      <formula1>0</formula1>
      <formula2>20</formula2>
    </dataValidation>
  </dataValidations>
  <pageMargins left="0.51181102362204722" right="0.39370078740157483" top="0.55118110236220474" bottom="0.55118110236220474" header="0.31496062992125984" footer="0.31496062992125984"/>
  <pageSetup paperSize="8" scale="82" orientation="landscape" r:id="rId1"/>
  <headerFooter alignWithMargins="0">
    <oddFooter>&amp;L&amp;"Arial,Normal"&amp;8&amp;D&amp;C&amp;"Arial,Normal"&amp;8&amp;F&amp;R&amp;"Arial,Normal"&amp;8REGCD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D9E1D588-29C0-476E-946E-974080BFEE1B}"/>
</file>

<file path=customXml/itemProps2.xml><?xml version="1.0" encoding="utf-8"?>
<ds:datastoreItem xmlns:ds="http://schemas.openxmlformats.org/officeDocument/2006/customXml" ds:itemID="{4112F6A1-9C8E-4EFF-94BF-7F6187E4C9DE}"/>
</file>

<file path=customXml/itemProps3.xml><?xml version="1.0" encoding="utf-8"?>
<ds:datastoreItem xmlns:ds="http://schemas.openxmlformats.org/officeDocument/2006/customXml" ds:itemID="{C3255DB2-819F-4740-9FAC-EBDCBFFEC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Dados</vt:lpstr>
      <vt:lpstr>Pauta 1.º Per.</vt:lpstr>
      <vt:lpstr>Análise estatística 1.º Per.</vt:lpstr>
      <vt:lpstr>Pauta 2.º Per.</vt:lpstr>
      <vt:lpstr>Análise estatística 2.º Per.</vt:lpstr>
      <vt:lpstr>Pauta 3.º Per.</vt:lpstr>
      <vt:lpstr>Análise estatística 3.º Per.</vt:lpstr>
      <vt:lpstr>Pauta final</vt:lpstr>
      <vt:lpstr>'Análise estatística 1.º Per.'!Print_Area</vt:lpstr>
      <vt:lpstr>'Análise estatística 2.º Per.'!Print_Area</vt:lpstr>
      <vt:lpstr>'Análise estatística 3.º Per.'!Print_Area</vt:lpstr>
      <vt:lpstr>'Pauta 1.º Per.'!Print_Area</vt:lpstr>
      <vt:lpstr>'Pauta 2.º Per.'!Print_Area</vt:lpstr>
      <vt:lpstr>'Pauta 3.º Per.'!Print_Area</vt:lpstr>
      <vt:lpstr>'Pauta final'!Print_Area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Álvaro Carvalho</cp:lastModifiedBy>
  <cp:lastPrinted>2014-05-07T23:44:37Z</cp:lastPrinted>
  <dcterms:created xsi:type="dcterms:W3CDTF">2010-04-16T17:41:21Z</dcterms:created>
  <dcterms:modified xsi:type="dcterms:W3CDTF">2016-06-28T17:56:26Z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