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oeditora-my.sharepoint.com/personal/clfernandes_portoeditora_pt/Documents/Col Registos/CReg_novo_site/"/>
    </mc:Choice>
  </mc:AlternateContent>
  <xr:revisionPtr revIDLastSave="0" documentId="11_24CD1700D100F9103EB22ECC27A0ECE6C952D603" xr6:coauthVersionLast="47" xr6:coauthVersionMax="47" xr10:uidLastSave="{00000000-0000-0000-0000-000000000000}"/>
  <bookViews>
    <workbookView xWindow="-120" yWindow="-120" windowWidth="38640" windowHeight="21240" tabRatio="771" activeTab="5" xr2:uid="{00000000-000D-0000-FFFF-FFFF00000000}"/>
  </bookViews>
  <sheets>
    <sheet name="Dados" sheetId="5" r:id="rId1"/>
    <sheet name="Dados biográficos" sheetId="1" r:id="rId2"/>
    <sheet name="Contactos pais e EE - detalhe" sheetId="9" r:id="rId3"/>
    <sheet name="Lista de alunos - imprimir" sheetId="7" r:id="rId4"/>
    <sheet name="Lista de contactos EE - impr." sheetId="6" r:id="rId5"/>
    <sheet name="Análise Estatística" sheetId="8" r:id="rId6"/>
    <sheet name="listas" sheetId="4" state="hidden" r:id="rId7"/>
  </sheets>
  <definedNames>
    <definedName name="_xlnm._FilterDatabase" localSheetId="1" hidden="1">'Dados biográficos'!$A$8:$S$39</definedName>
    <definedName name="_xlnm.Print_Area" localSheetId="5">'Análise Estatística'!$A$1:$Q$72</definedName>
    <definedName name="_xlnm.Print_Area" localSheetId="2">'Contactos pais e EE - detalhe'!$A$1:$L$41</definedName>
    <definedName name="_xlnm.Print_Area" localSheetId="0">Dados!$A$1:$C$26</definedName>
    <definedName name="_xlnm.Print_Area" localSheetId="1">'Dados biográficos'!$A$1:$S$41</definedName>
    <definedName name="_xlnm.Print_Area" localSheetId="3">'Lista de alunos - imprimir'!$A:$C</definedName>
    <definedName name="_xlnm.Print_Area" localSheetId="4">'Lista de contactos EE - impr.'!$A:$D</definedName>
    <definedName name="form">listas!$D$2:$D$11</definedName>
    <definedName name="n_irmaos">listas!$B$2:$B$6</definedName>
    <definedName name="prof">listas!$A$2:$A$10</definedName>
    <definedName name="profs">listas!$A$2:$A$14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3" i="1"/>
  <c r="Y24" i="1"/>
  <c r="Y25" i="1"/>
  <c r="Y26" i="1"/>
  <c r="Y27" i="1"/>
  <c r="Y28" i="1"/>
  <c r="Y29" i="1"/>
  <c r="Y30" i="1"/>
  <c r="Y31" i="1"/>
  <c r="Y32" i="1"/>
  <c r="Y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7" i="1"/>
  <c r="AJ7" i="1" l="1"/>
  <c r="AK7" i="1"/>
  <c r="AJ8" i="1"/>
  <c r="AK8" i="1"/>
  <c r="AJ9" i="1"/>
  <c r="AK9" i="1"/>
  <c r="AJ10" i="1"/>
  <c r="AK10" i="1"/>
  <c r="AJ11" i="1"/>
  <c r="AK11" i="1"/>
  <c r="AJ12" i="1"/>
  <c r="AK12" i="1"/>
  <c r="AJ13" i="1"/>
  <c r="AK13" i="1"/>
  <c r="AJ14" i="1"/>
  <c r="AK14" i="1"/>
  <c r="AJ15" i="1"/>
  <c r="AK15" i="1"/>
  <c r="AJ16" i="1"/>
  <c r="AK16" i="1"/>
  <c r="AJ17" i="1"/>
  <c r="AK17" i="1"/>
  <c r="AJ18" i="1"/>
  <c r="AK18" i="1"/>
  <c r="AJ19" i="1"/>
  <c r="AK19" i="1"/>
  <c r="AJ20" i="1"/>
  <c r="AK20" i="1"/>
  <c r="AJ21" i="1"/>
  <c r="AK21" i="1"/>
  <c r="AJ22" i="1"/>
  <c r="AK22" i="1"/>
  <c r="AJ23" i="1"/>
  <c r="AK23" i="1"/>
  <c r="AJ24" i="1"/>
  <c r="AK24" i="1"/>
  <c r="AJ25" i="1"/>
  <c r="AK25" i="1"/>
  <c r="AJ26" i="1"/>
  <c r="AK26" i="1"/>
  <c r="AJ27" i="1"/>
  <c r="AK27" i="1"/>
  <c r="AJ28" i="1"/>
  <c r="AK28" i="1"/>
  <c r="AJ29" i="1"/>
  <c r="AK29" i="1"/>
  <c r="AJ30" i="1"/>
  <c r="AK30" i="1"/>
  <c r="AJ31" i="1"/>
  <c r="AK31" i="1"/>
  <c r="AJ32" i="1"/>
  <c r="AK32" i="1"/>
  <c r="AJ33" i="1"/>
  <c r="AK33" i="1"/>
  <c r="AJ34" i="1"/>
  <c r="AK34" i="1"/>
  <c r="AJ35" i="1"/>
  <c r="AK35" i="1"/>
  <c r="AJ36" i="1"/>
  <c r="AK36" i="1"/>
  <c r="AJ37" i="1"/>
  <c r="AK37" i="1"/>
  <c r="AJ38" i="1"/>
  <c r="AK38" i="1"/>
  <c r="AJ39" i="1"/>
  <c r="AK39" i="1"/>
  <c r="AJ40" i="1"/>
  <c r="AK40" i="1"/>
  <c r="AJ41" i="1"/>
  <c r="AK41" i="1"/>
  <c r="AJ42" i="1"/>
  <c r="AK42" i="1"/>
  <c r="AJ43" i="1"/>
  <c r="AK43" i="1"/>
  <c r="AJ44" i="1"/>
  <c r="AK44" i="1"/>
  <c r="AJ45" i="1"/>
  <c r="AK45" i="1"/>
  <c r="AJ46" i="1"/>
  <c r="AK46" i="1"/>
  <c r="AJ47" i="1"/>
  <c r="AK47" i="1"/>
  <c r="AJ48" i="1"/>
  <c r="AK48" i="1"/>
  <c r="AJ49" i="1"/>
  <c r="AK49" i="1"/>
  <c r="AJ50" i="1"/>
  <c r="AK50" i="1"/>
  <c r="AJ51" i="1"/>
  <c r="AK51" i="1"/>
  <c r="AJ52" i="1"/>
  <c r="AK52" i="1"/>
  <c r="AJ53" i="1"/>
  <c r="AK53" i="1"/>
  <c r="AJ54" i="1"/>
  <c r="AK54" i="1"/>
  <c r="AJ55" i="1"/>
  <c r="AK55" i="1"/>
  <c r="AJ56" i="1"/>
  <c r="AK56" i="1"/>
  <c r="AJ57" i="1"/>
  <c r="AK57" i="1"/>
  <c r="AJ58" i="1"/>
  <c r="AK58" i="1"/>
  <c r="AJ59" i="1"/>
  <c r="AK59" i="1"/>
  <c r="AJ60" i="1"/>
  <c r="AK60" i="1"/>
  <c r="AJ61" i="1"/>
  <c r="AK61" i="1"/>
  <c r="AJ62" i="1"/>
  <c r="AK62" i="1"/>
  <c r="AJ63" i="1"/>
  <c r="AK63" i="1"/>
  <c r="AJ64" i="1"/>
  <c r="AK64" i="1"/>
  <c r="AJ65" i="1"/>
  <c r="AK65" i="1"/>
  <c r="AJ66" i="1"/>
  <c r="AK66" i="1"/>
  <c r="AJ67" i="1"/>
  <c r="AK67" i="1"/>
  <c r="AJ68" i="1"/>
  <c r="AK68" i="1"/>
  <c r="AJ69" i="1"/>
  <c r="AK69" i="1"/>
  <c r="AJ70" i="1"/>
  <c r="AK70" i="1"/>
  <c r="AJ71" i="1"/>
  <c r="AK71" i="1"/>
  <c r="AJ72" i="1"/>
  <c r="AK72" i="1"/>
  <c r="AJ73" i="1"/>
  <c r="AK73" i="1"/>
  <c r="AK6" i="1"/>
  <c r="AJ6" i="1"/>
  <c r="A2" i="8"/>
  <c r="B4" i="8"/>
  <c r="E4" i="8"/>
  <c r="A2" i="6"/>
  <c r="B4" i="6"/>
  <c r="D4" i="6"/>
  <c r="A8" i="6"/>
  <c r="B8" i="6"/>
  <c r="C8" i="6"/>
  <c r="D8" i="6"/>
  <c r="A9" i="6"/>
  <c r="B9" i="6"/>
  <c r="C9" i="6"/>
  <c r="D9" i="6"/>
  <c r="A10" i="6"/>
  <c r="B10" i="6"/>
  <c r="C10" i="6"/>
  <c r="D10" i="6"/>
  <c r="A11" i="6"/>
  <c r="B11" i="6"/>
  <c r="C11" i="6"/>
  <c r="D11" i="6"/>
  <c r="A12" i="6"/>
  <c r="B12" i="6"/>
  <c r="C12" i="6"/>
  <c r="D12" i="6"/>
  <c r="A13" i="6"/>
  <c r="B13" i="6"/>
  <c r="C13" i="6"/>
  <c r="D13" i="6"/>
  <c r="A14" i="6"/>
  <c r="B14" i="6"/>
  <c r="C14" i="6"/>
  <c r="D14" i="6"/>
  <c r="A15" i="6"/>
  <c r="B15" i="6"/>
  <c r="C15" i="6"/>
  <c r="D15" i="6"/>
  <c r="A16" i="6"/>
  <c r="B16" i="6"/>
  <c r="C16" i="6"/>
  <c r="D16" i="6"/>
  <c r="A17" i="6"/>
  <c r="B17" i="6"/>
  <c r="C17" i="6"/>
  <c r="D17" i="6"/>
  <c r="A18" i="6"/>
  <c r="B18" i="6"/>
  <c r="C18" i="6"/>
  <c r="D18" i="6"/>
  <c r="A19" i="6"/>
  <c r="B19" i="6"/>
  <c r="C19" i="6"/>
  <c r="D19" i="6"/>
  <c r="A20" i="6"/>
  <c r="B20" i="6"/>
  <c r="C20" i="6"/>
  <c r="D20" i="6"/>
  <c r="A21" i="6"/>
  <c r="B21" i="6"/>
  <c r="C21" i="6"/>
  <c r="D21" i="6"/>
  <c r="A22" i="6"/>
  <c r="B22" i="6"/>
  <c r="C22" i="6"/>
  <c r="D22" i="6"/>
  <c r="A23" i="6"/>
  <c r="B23" i="6"/>
  <c r="C23" i="6"/>
  <c r="D23" i="6"/>
  <c r="A24" i="6"/>
  <c r="B24" i="6"/>
  <c r="C24" i="6"/>
  <c r="D24" i="6"/>
  <c r="A25" i="6"/>
  <c r="B25" i="6"/>
  <c r="C25" i="6"/>
  <c r="D25" i="6"/>
  <c r="A26" i="6"/>
  <c r="B26" i="6"/>
  <c r="C26" i="6"/>
  <c r="D26" i="6"/>
  <c r="A27" i="6"/>
  <c r="B27" i="6"/>
  <c r="C27" i="6"/>
  <c r="D27" i="6"/>
  <c r="A28" i="6"/>
  <c r="B28" i="6"/>
  <c r="C28" i="6"/>
  <c r="D28" i="6"/>
  <c r="A29" i="6"/>
  <c r="B29" i="6"/>
  <c r="C29" i="6"/>
  <c r="D29" i="6"/>
  <c r="A30" i="6"/>
  <c r="B30" i="6"/>
  <c r="C30" i="6"/>
  <c r="D30" i="6"/>
  <c r="A31" i="6"/>
  <c r="B31" i="6"/>
  <c r="C31" i="6"/>
  <c r="D31" i="6"/>
  <c r="A32" i="6"/>
  <c r="B32" i="6"/>
  <c r="C32" i="6"/>
  <c r="D32" i="6"/>
  <c r="A33" i="6"/>
  <c r="B33" i="6"/>
  <c r="C33" i="6"/>
  <c r="D33" i="6"/>
  <c r="A34" i="6"/>
  <c r="B34" i="6"/>
  <c r="C34" i="6"/>
  <c r="D34" i="6"/>
  <c r="A35" i="6"/>
  <c r="B35" i="6"/>
  <c r="C35" i="6"/>
  <c r="D35" i="6"/>
  <c r="A36" i="6"/>
  <c r="B36" i="6"/>
  <c r="C36" i="6"/>
  <c r="D36" i="6"/>
  <c r="A37" i="6"/>
  <c r="B37" i="6"/>
  <c r="C37" i="6"/>
  <c r="D37" i="6"/>
  <c r="A38" i="6"/>
  <c r="B38" i="6"/>
  <c r="C38" i="6"/>
  <c r="D38" i="6"/>
  <c r="A39" i="6"/>
  <c r="B39" i="6"/>
  <c r="C39" i="6"/>
  <c r="D39" i="6"/>
  <c r="A40" i="6"/>
  <c r="B40" i="6"/>
  <c r="C40" i="6"/>
  <c r="D40" i="6"/>
  <c r="A41" i="6"/>
  <c r="B41" i="6"/>
  <c r="C41" i="6"/>
  <c r="D41" i="6"/>
  <c r="A42" i="6"/>
  <c r="B42" i="6"/>
  <c r="C42" i="6"/>
  <c r="D42" i="6"/>
  <c r="A43" i="6"/>
  <c r="B43" i="6"/>
  <c r="C43" i="6"/>
  <c r="D43" i="6"/>
  <c r="A44" i="6"/>
  <c r="B44" i="6"/>
  <c r="C44" i="6"/>
  <c r="D44" i="6"/>
  <c r="A45" i="6"/>
  <c r="B45" i="6"/>
  <c r="C45" i="6"/>
  <c r="D45" i="6"/>
  <c r="A46" i="6"/>
  <c r="B46" i="6"/>
  <c r="C46" i="6"/>
  <c r="D46" i="6"/>
  <c r="A2" i="7"/>
  <c r="B4" i="7"/>
  <c r="D4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A16" i="7"/>
  <c r="B16" i="7"/>
  <c r="A17" i="7"/>
  <c r="B17" i="7"/>
  <c r="A18" i="7"/>
  <c r="B18" i="7"/>
  <c r="A19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A32" i="7"/>
  <c r="B32" i="7"/>
  <c r="A33" i="7"/>
  <c r="B33" i="7"/>
  <c r="A34" i="7"/>
  <c r="B34" i="7"/>
  <c r="A35" i="7"/>
  <c r="B35" i="7"/>
  <c r="A36" i="7"/>
  <c r="B36" i="7"/>
  <c r="A37" i="7"/>
  <c r="B37" i="7"/>
  <c r="A38" i="7"/>
  <c r="B38" i="7"/>
  <c r="A39" i="7"/>
  <c r="B39" i="7"/>
  <c r="A2" i="9"/>
  <c r="B4" i="9"/>
  <c r="D4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A2" i="1"/>
  <c r="Z2" i="1"/>
  <c r="C8" i="7" s="1"/>
  <c r="B4" i="1"/>
  <c r="D4" i="1"/>
  <c r="X23" i="1"/>
  <c r="X24" i="1"/>
  <c r="X25" i="1"/>
  <c r="X26" i="1"/>
  <c r="X27" i="1"/>
  <c r="X28" i="1"/>
  <c r="X29" i="1"/>
  <c r="X30" i="1"/>
  <c r="X31" i="1"/>
  <c r="X32" i="1"/>
  <c r="AP73" i="1" l="1"/>
  <c r="AP43" i="1"/>
  <c r="C39" i="7"/>
  <c r="C37" i="7"/>
  <c r="C35" i="7"/>
  <c r="C33" i="7"/>
  <c r="C31" i="7"/>
  <c r="C29" i="7"/>
  <c r="C27" i="7"/>
  <c r="C25" i="7"/>
  <c r="C23" i="7"/>
  <c r="C38" i="7"/>
  <c r="C36" i="7"/>
  <c r="C34" i="7"/>
  <c r="C32" i="7"/>
  <c r="C30" i="7"/>
  <c r="C28" i="7"/>
  <c r="C26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AC41" i="1"/>
  <c r="AQ73" i="1"/>
  <c r="AB41" i="1" s="1"/>
  <c r="AQ43" i="1"/>
  <c r="AB40" i="1" s="1"/>
  <c r="AQ31" i="1"/>
  <c r="AB39" i="1" s="1"/>
  <c r="AQ21" i="1"/>
  <c r="AB38" i="1" s="1"/>
  <c r="AP21" i="1"/>
  <c r="AC38" i="1" s="1"/>
  <c r="AQ10" i="1"/>
  <c r="AB37" i="1" s="1"/>
  <c r="AC40" i="1"/>
  <c r="AP31" i="1"/>
  <c r="AC39" i="1" s="1"/>
  <c r="AP10" i="1"/>
  <c r="AC37" i="1" s="1"/>
</calcChain>
</file>

<file path=xl/sharedStrings.xml><?xml version="1.0" encoding="utf-8"?>
<sst xmlns="http://schemas.openxmlformats.org/spreadsheetml/2006/main" count="145" uniqueCount="73">
  <si>
    <t>N.º</t>
  </si>
  <si>
    <t>Dados biográficos dos alunos</t>
  </si>
  <si>
    <t>E.E.</t>
  </si>
  <si>
    <t>Profissões</t>
  </si>
  <si>
    <t>Quadros Superiores da Administração Pública, Dirigentes e Quadros Superiores de Empresa</t>
  </si>
  <si>
    <t>Especialistas das Profissões Intelectuais e Científicas</t>
  </si>
  <si>
    <t>Técnicos e profissionais de Nível Intermédio</t>
  </si>
  <si>
    <t>Pessoal Administrativo e Similares</t>
  </si>
  <si>
    <t>Pessoal dos Serviços e Vendedores</t>
  </si>
  <si>
    <t>Agricultores e Trabalhadores Qualificados da Agricultura e Pescas</t>
  </si>
  <si>
    <t>Operários, Artífices e Trabalhadores Similares</t>
  </si>
  <si>
    <t>Operadores de Instalações e Máquinas e Trabalhadores da Montagem</t>
  </si>
  <si>
    <t>Trabalhadores Não Qualificados</t>
  </si>
  <si>
    <t>Nível de formação</t>
  </si>
  <si>
    <t xml:space="preserve">Ensino Secundário </t>
  </si>
  <si>
    <t>Diploma de especialização tecnológica</t>
  </si>
  <si>
    <t>Licenciatura</t>
  </si>
  <si>
    <t>Mestrado</t>
  </si>
  <si>
    <t>Outro nível de formação</t>
  </si>
  <si>
    <t xml:space="preserve">Escola: </t>
  </si>
  <si>
    <t xml:space="preserve">Disciplina: </t>
  </si>
  <si>
    <t xml:space="preserve">Ano: </t>
  </si>
  <si>
    <t xml:space="preserve">Turma: </t>
  </si>
  <si>
    <t>Ano:</t>
  </si>
  <si>
    <t>Nome</t>
  </si>
  <si>
    <t>N.º de irmãos</t>
  </si>
  <si>
    <t>Pai</t>
  </si>
  <si>
    <t>Mãe</t>
  </si>
  <si>
    <t>Problemas de saúde</t>
  </si>
  <si>
    <t>Observações</t>
  </si>
  <si>
    <t>Idade</t>
  </si>
  <si>
    <t>Profissão</t>
  </si>
  <si>
    <t>Habilitações</t>
  </si>
  <si>
    <t>Data de nascimento
(dd-mm-aaaa)</t>
  </si>
  <si>
    <t>4 ou mais</t>
  </si>
  <si>
    <t>Reformado(a)</t>
  </si>
  <si>
    <t>Doméstico(a)</t>
  </si>
  <si>
    <t>NS/NR</t>
  </si>
  <si>
    <t>Doutoramento</t>
  </si>
  <si>
    <t>Bacharelato</t>
  </si>
  <si>
    <t>Outros</t>
  </si>
  <si>
    <t xml:space="preserve">Ensino Básico - 1.º ciclo </t>
  </si>
  <si>
    <t xml:space="preserve">Ensino Básico - 2.º ciclo </t>
  </si>
  <si>
    <t>Ensino Básico - 3.º ciclo</t>
  </si>
  <si>
    <t>Contacto</t>
  </si>
  <si>
    <t>Nome do aluno</t>
  </si>
  <si>
    <t>Encarregado de educação</t>
  </si>
  <si>
    <t>data de hoje</t>
  </si>
  <si>
    <t>Contagem das profissões</t>
  </si>
  <si>
    <t>Grau de escolaridade</t>
  </si>
  <si>
    <t>Idade dos pais</t>
  </si>
  <si>
    <t>Menos de 20 anos</t>
  </si>
  <si>
    <t>Entre 31 e 40 anos</t>
  </si>
  <si>
    <t>Entre 21 e 30 anos</t>
  </si>
  <si>
    <t>Entre 41 e 50 anos</t>
  </si>
  <si>
    <t>idade dos pais</t>
  </si>
  <si>
    <t>Soma Intervalo 1</t>
  </si>
  <si>
    <t>Soma intervalo 2</t>
  </si>
  <si>
    <t>Soma Inervalo 3</t>
  </si>
  <si>
    <t>Soma intervalo 4</t>
  </si>
  <si>
    <t>Soma intervalo 5</t>
  </si>
  <si>
    <t>Mais de 51 anos</t>
  </si>
  <si>
    <t>Contactos dos pais e encarregados de educação</t>
  </si>
  <si>
    <t>Contactos do Pai</t>
  </si>
  <si>
    <t>Contactos da Mãe</t>
  </si>
  <si>
    <t>Contactos do E.E.</t>
  </si>
  <si>
    <t>Contactos privilegiados</t>
  </si>
  <si>
    <t>Agregado Familiar</t>
  </si>
  <si>
    <t>Desempregado(a)</t>
  </si>
  <si>
    <r>
      <rPr>
        <b/>
        <sz val="8"/>
        <color indexed="8"/>
        <rFont val="Arial"/>
        <family val="2"/>
      </rPr>
      <t>Nota</t>
    </r>
    <r>
      <rPr>
        <sz val="8"/>
        <color indexed="8"/>
        <rFont val="Arial"/>
        <family val="2"/>
      </rPr>
      <t xml:space="preserve">: Preencha os campos a </t>
    </r>
    <r>
      <rPr>
        <b/>
        <sz val="8"/>
        <color indexed="44"/>
        <rFont val="Arial"/>
        <family val="2"/>
      </rPr>
      <t>azul</t>
    </r>
    <r>
      <rPr>
        <sz val="8"/>
        <color indexed="8"/>
        <rFont val="Arial"/>
        <family val="2"/>
      </rPr>
      <t>.</t>
    </r>
  </si>
  <si>
    <r>
      <rPr>
        <sz val="14"/>
        <color indexed="9"/>
        <rFont val="Webdings"/>
        <family val="1"/>
        <charset val="2"/>
      </rPr>
      <t>É</t>
    </r>
    <r>
      <rPr>
        <sz val="14"/>
        <color indexed="9"/>
        <rFont val="ZapfDingbats"/>
        <family val="5"/>
        <charset val="2"/>
      </rPr>
      <t xml:space="preserve"> </t>
    </r>
    <r>
      <rPr>
        <sz val="10"/>
        <color indexed="9"/>
        <rFont val="Arial"/>
        <family val="2"/>
      </rPr>
      <t>Telefone casa</t>
    </r>
  </si>
  <si>
    <r>
      <rPr>
        <b/>
        <sz val="20"/>
        <color indexed="9"/>
        <rFont val="Webdings"/>
        <family val="1"/>
        <charset val="2"/>
      </rPr>
      <t>È</t>
    </r>
    <r>
      <rPr>
        <b/>
        <sz val="22"/>
        <color indexed="9"/>
        <rFont val="Webdings"/>
        <family val="1"/>
        <charset val="2"/>
      </rPr>
      <t xml:space="preserve">  </t>
    </r>
    <r>
      <rPr>
        <b/>
        <sz val="10"/>
        <color indexed="9"/>
        <rFont val="Arial"/>
        <family val="2"/>
      </rPr>
      <t>T</t>
    </r>
    <r>
      <rPr>
        <sz val="10"/>
        <color indexed="9"/>
        <rFont val="Arial"/>
        <family val="2"/>
      </rPr>
      <t>elemóvel</t>
    </r>
  </si>
  <si>
    <r>
      <t xml:space="preserve">@       </t>
    </r>
    <r>
      <rPr>
        <b/>
        <sz val="10"/>
        <color indexed="9"/>
        <rFont val="Arial"/>
        <family val="2"/>
      </rPr>
      <t>e-mail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</si>
</sst>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"/>
    <numFmt numFmtId="166" formatCode="[&lt;=999999999]###\ ###\ ###;\(###\)\ ###\ ###\ ###"/>
    <numFmt numFmtId="167" formatCode="#_,\.\º"/>
  </numFmts>
  <fonts count="48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22"/>
      <name val="Webdings"/>
      <family val="1"/>
      <charset val="2"/>
    </font>
    <font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44"/>
      <name val="Arial"/>
      <family val="2"/>
    </font>
    <font>
      <sz val="14"/>
      <color indexed="9"/>
      <name val="ZapfDingbats"/>
      <family val="5"/>
      <charset val="2"/>
    </font>
    <font>
      <sz val="14"/>
      <color indexed="9"/>
      <name val="Webdings"/>
      <family val="1"/>
      <charset val="2"/>
    </font>
    <font>
      <b/>
      <sz val="22"/>
      <color indexed="9"/>
      <name val="Webdings"/>
      <family val="1"/>
      <charset val="2"/>
    </font>
    <font>
      <b/>
      <sz val="20"/>
      <color indexed="9"/>
      <name val="Webdings"/>
      <family val="1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22"/>
      <color theme="1"/>
      <name val="Webdings"/>
      <family val="1"/>
      <charset val="2"/>
    </font>
    <font>
      <sz val="10"/>
      <color theme="1"/>
      <name val="ZapfDingbats"/>
      <family val="5"/>
      <charset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1"/>
      <color theme="0"/>
      <name val="Arial"/>
      <family val="2"/>
    </font>
    <font>
      <b/>
      <sz val="16"/>
      <color theme="1"/>
      <name val="Webdings"/>
      <family val="1"/>
      <charset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22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4"/>
      <color theme="0"/>
      <name val="ZapfDingbats"/>
      <family val="5"/>
      <charset val="2"/>
    </font>
    <font>
      <b/>
      <sz val="22"/>
      <color theme="0"/>
      <name val="Webdings"/>
      <family val="1"/>
      <charset val="2"/>
    </font>
    <font>
      <b/>
      <sz val="10"/>
      <color theme="0"/>
      <name val="Calibri"/>
      <family val="2"/>
      <scheme val="minor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hair">
        <color rgb="FF00B0F0"/>
      </right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20" fillId="0" borderId="0" xfId="0" applyFont="1"/>
    <xf numFmtId="0" fontId="22" fillId="2" borderId="0" xfId="0" applyFont="1" applyFill="1"/>
    <xf numFmtId="0" fontId="0" fillId="2" borderId="0" xfId="0" applyFill="1"/>
    <xf numFmtId="165" fontId="22" fillId="2" borderId="0" xfId="0" applyNumberFormat="1" applyFont="1" applyFill="1"/>
    <xf numFmtId="0" fontId="23" fillId="2" borderId="0" xfId="0" applyFont="1" applyFill="1"/>
    <xf numFmtId="0" fontId="22" fillId="2" borderId="0" xfId="0" applyFont="1" applyFill="1" applyAlignment="1">
      <alignment horizontal="left"/>
    </xf>
    <xf numFmtId="0" fontId="24" fillId="2" borderId="0" xfId="0" applyFont="1" applyFill="1"/>
    <xf numFmtId="0" fontId="24" fillId="2" borderId="0" xfId="0" applyFont="1" applyFill="1" applyAlignment="1">
      <alignment wrapText="1"/>
    </xf>
    <xf numFmtId="0" fontId="25" fillId="2" borderId="0" xfId="0" applyFont="1" applyFill="1"/>
    <xf numFmtId="9" fontId="25" fillId="2" borderId="0" xfId="0" applyNumberFormat="1" applyFont="1" applyFill="1"/>
    <xf numFmtId="0" fontId="26" fillId="2" borderId="0" xfId="0" applyFont="1" applyFill="1"/>
    <xf numFmtId="0" fontId="26" fillId="2" borderId="0" xfId="0" applyFont="1" applyFill="1" applyAlignment="1">
      <alignment horizontal="right"/>
    </xf>
    <xf numFmtId="0" fontId="27" fillId="2" borderId="0" xfId="0" applyFont="1" applyFill="1"/>
    <xf numFmtId="0" fontId="27" fillId="2" borderId="0" xfId="0" applyFont="1" applyFill="1" applyAlignment="1">
      <alignment horizontal="left"/>
    </xf>
    <xf numFmtId="0" fontId="28" fillId="2" borderId="0" xfId="0" applyFont="1" applyFill="1"/>
    <xf numFmtId="0" fontId="26" fillId="2" borderId="1" xfId="0" applyFont="1" applyFill="1" applyBorder="1" applyAlignment="1">
      <alignment vertical="center"/>
    </xf>
    <xf numFmtId="14" fontId="0" fillId="2" borderId="0" xfId="0" applyNumberFormat="1" applyFill="1"/>
    <xf numFmtId="0" fontId="29" fillId="2" borderId="2" xfId="0" applyFont="1" applyFill="1" applyBorder="1" applyAlignment="1" applyProtection="1">
      <alignment vertical="center" wrapText="1"/>
      <protection locked="0"/>
    </xf>
    <xf numFmtId="0" fontId="29" fillId="2" borderId="1" xfId="0" applyFont="1" applyFill="1" applyBorder="1" applyAlignment="1" applyProtection="1">
      <alignment vertical="center" wrapText="1"/>
      <protection locked="0"/>
    </xf>
    <xf numFmtId="0" fontId="25" fillId="3" borderId="0" xfId="0" applyFont="1" applyFill="1" applyAlignment="1" applyProtection="1">
      <alignment horizontal="left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167" fontId="25" fillId="3" borderId="3" xfId="0" applyNumberFormat="1" applyFont="1" applyFill="1" applyBorder="1" applyAlignment="1" applyProtection="1">
      <alignment horizontal="left"/>
      <protection locked="0"/>
    </xf>
    <xf numFmtId="166" fontId="29" fillId="2" borderId="2" xfId="0" applyNumberFormat="1" applyFont="1" applyFill="1" applyBorder="1" applyAlignment="1" applyProtection="1">
      <alignment horizontal="center" vertical="center"/>
      <protection locked="0"/>
    </xf>
    <xf numFmtId="0" fontId="19" fillId="2" borderId="2" xfId="1" applyFill="1" applyBorder="1" applyAlignment="1" applyProtection="1">
      <alignment vertical="center" wrapText="1"/>
      <protection locked="0"/>
    </xf>
    <xf numFmtId="167" fontId="22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30" fillId="2" borderId="0" xfId="0" applyFont="1" applyFill="1"/>
    <xf numFmtId="0" fontId="25" fillId="2" borderId="4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9" fontId="22" fillId="2" borderId="0" xfId="0" applyNumberFormat="1" applyFont="1" applyFill="1"/>
    <xf numFmtId="0" fontId="22" fillId="2" borderId="4" xfId="0" applyFont="1" applyFill="1" applyBorder="1"/>
    <xf numFmtId="0" fontId="31" fillId="2" borderId="0" xfId="0" applyFont="1" applyFill="1"/>
    <xf numFmtId="0" fontId="32" fillId="2" borderId="0" xfId="0" applyFont="1" applyFill="1"/>
    <xf numFmtId="0" fontId="17" fillId="0" borderId="0" xfId="0" applyFont="1"/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right"/>
    </xf>
    <xf numFmtId="0" fontId="24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4" fillId="2" borderId="0" xfId="0" applyFont="1" applyFill="1"/>
    <xf numFmtId="9" fontId="32" fillId="2" borderId="0" xfId="0" applyNumberFormat="1" applyFont="1" applyFill="1"/>
    <xf numFmtId="0" fontId="35" fillId="2" borderId="0" xfId="0" applyFont="1" applyFill="1"/>
    <xf numFmtId="14" fontId="35" fillId="0" borderId="0" xfId="0" applyNumberFormat="1" applyFont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5" fontId="2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167" fontId="2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36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166" fontId="7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36" fillId="0" borderId="0" xfId="0" applyFont="1" applyAlignment="1">
      <alignment horizontal="center" vertical="center"/>
    </xf>
    <xf numFmtId="0" fontId="37" fillId="2" borderId="0" xfId="0" applyFont="1" applyFill="1"/>
    <xf numFmtId="0" fontId="37" fillId="2" borderId="0" xfId="0" applyFont="1" applyFill="1" applyAlignment="1">
      <alignment horizontal="left"/>
    </xf>
    <xf numFmtId="166" fontId="7" fillId="2" borderId="2" xfId="0" applyNumberFormat="1" applyFont="1" applyFill="1" applyBorder="1" applyAlignment="1" applyProtection="1">
      <alignment horizontal="center" vertical="center"/>
      <protection locked="0"/>
    </xf>
    <xf numFmtId="0" fontId="38" fillId="4" borderId="1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2" borderId="0" xfId="0" applyFont="1" applyFill="1"/>
    <xf numFmtId="0" fontId="40" fillId="4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34" fillId="4" borderId="1" xfId="0" quotePrefix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 applyProtection="1">
      <alignment horizontal="left" vertical="center"/>
      <protection locked="0"/>
    </xf>
    <xf numFmtId="1" fontId="7" fillId="2" borderId="1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/>
    <xf numFmtId="0" fontId="43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21" fillId="0" borderId="0" xfId="0" applyFont="1"/>
    <xf numFmtId="0" fontId="44" fillId="0" borderId="0" xfId="0" applyFont="1"/>
    <xf numFmtId="0" fontId="46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/>
    </xf>
    <xf numFmtId="166" fontId="2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0" fillId="2" borderId="0" xfId="0" applyFont="1" applyFill="1" applyAlignment="1">
      <alignment horizontal="left" wrapText="1"/>
    </xf>
    <xf numFmtId="0" fontId="38" fillId="4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/>
    </xf>
    <xf numFmtId="0" fontId="38" fillId="4" borderId="6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Idade dos pais dos alunos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465648854961832E-2"/>
          <c:y val="4.8611111111111112E-2"/>
          <c:w val="0.79389312977099236"/>
          <c:h val="0.64236111111111116"/>
        </c:manualLayout>
      </c:layout>
      <c:barChart>
        <c:barDir val="col"/>
        <c:grouping val="clustered"/>
        <c:varyColors val="0"/>
        <c:ser>
          <c:idx val="0"/>
          <c:order val="0"/>
          <c:tx>
            <c:v>Idade da mãe</c:v>
          </c:tx>
          <c:spPr>
            <a:solidFill>
              <a:srgbClr val="FFC000"/>
            </a:solidFill>
          </c:spPr>
          <c:invertIfNegative val="0"/>
          <c:cat>
            <c:strRef>
              <c:f>'Dados biográficos'!$Z$37:$Z$41</c:f>
              <c:strCache>
                <c:ptCount val="5"/>
                <c:pt idx="0">
                  <c:v>Menos de 20 anos</c:v>
                </c:pt>
                <c:pt idx="1">
                  <c:v>Entre 21 e 30 anos</c:v>
                </c:pt>
                <c:pt idx="2">
                  <c:v>Entre 31 e 40 anos</c:v>
                </c:pt>
                <c:pt idx="3">
                  <c:v>Entre 41 e 50 anos</c:v>
                </c:pt>
                <c:pt idx="4">
                  <c:v>Mais de 51 anos</c:v>
                </c:pt>
              </c:strCache>
            </c:strRef>
          </c:cat>
          <c:val>
            <c:numRef>
              <c:f>'Dados biográficos'!$AB$37:$AB$41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5-4C27-9615-F974A5456769}"/>
            </c:ext>
          </c:extLst>
        </c:ser>
        <c:ser>
          <c:idx val="1"/>
          <c:order val="1"/>
          <c:tx>
            <c:v>Idade do pai</c:v>
          </c:tx>
          <c:spPr>
            <a:solidFill>
              <a:srgbClr val="00B0F0"/>
            </a:solidFill>
          </c:spPr>
          <c:invertIfNegative val="0"/>
          <c:cat>
            <c:strRef>
              <c:f>'Dados biográficos'!$Z$37:$Z$41</c:f>
              <c:strCache>
                <c:ptCount val="5"/>
                <c:pt idx="0">
                  <c:v>Menos de 20 anos</c:v>
                </c:pt>
                <c:pt idx="1">
                  <c:v>Entre 21 e 30 anos</c:v>
                </c:pt>
                <c:pt idx="2">
                  <c:v>Entre 31 e 40 anos</c:v>
                </c:pt>
                <c:pt idx="3">
                  <c:v>Entre 41 e 50 anos</c:v>
                </c:pt>
                <c:pt idx="4">
                  <c:v>Mais de 51 anos</c:v>
                </c:pt>
              </c:strCache>
            </c:strRef>
          </c:cat>
          <c:val>
            <c:numRef>
              <c:f>'Dados biográficos'!$AC$37:$AC$41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5-4C27-9615-F974A545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57408"/>
        <c:axId val="89458944"/>
      </c:barChart>
      <c:catAx>
        <c:axId val="894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89458944"/>
        <c:crosses val="autoZero"/>
        <c:auto val="1"/>
        <c:lblAlgn val="ctr"/>
        <c:lblOffset val="100"/>
        <c:noMultiLvlLbl val="0"/>
      </c:catAx>
      <c:valAx>
        <c:axId val="8945894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de alunos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8945740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9464636391150543"/>
          <c:y val="6.8992883621506074E-2"/>
          <c:w val="7.6595170405211632E-2"/>
          <c:h val="0.112870147287141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Habilitações dos pais dos alunos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476003285848815E-2"/>
          <c:y val="5.1400554097404488E-2"/>
          <c:w val="0.79565459912924807"/>
          <c:h val="0.7468354835927199"/>
        </c:manualLayout>
      </c:layout>
      <c:barChart>
        <c:barDir val="col"/>
        <c:grouping val="clustered"/>
        <c:varyColors val="0"/>
        <c:ser>
          <c:idx val="0"/>
          <c:order val="0"/>
          <c:tx>
            <c:v>Nível de formação da mãe</c:v>
          </c:tx>
          <c:spPr>
            <a:solidFill>
              <a:srgbClr val="FFC000"/>
            </a:solidFill>
          </c:spPr>
          <c:invertIfNegative val="0"/>
          <c:cat>
            <c:strRef>
              <c:f>'Dados biográficos'!$Z$23:$Z$32</c:f>
              <c:strCache>
                <c:ptCount val="10"/>
                <c:pt idx="0">
                  <c:v>Ensino Básico - 1.º ciclo </c:v>
                </c:pt>
                <c:pt idx="1">
                  <c:v>Ensino Básico - 2.º ciclo </c:v>
                </c:pt>
                <c:pt idx="2">
                  <c:v>Ensino Básico - 3.º ciclo</c:v>
                </c:pt>
                <c:pt idx="3">
                  <c:v>Ensino Secundário </c:v>
                </c:pt>
                <c:pt idx="4">
                  <c:v>Diploma de especialização tecnológica</c:v>
                </c:pt>
                <c:pt idx="5">
                  <c:v>Bacharelato</c:v>
                </c:pt>
                <c:pt idx="6">
                  <c:v>Licenciatura</c:v>
                </c:pt>
                <c:pt idx="7">
                  <c:v>Mestrado</c:v>
                </c:pt>
                <c:pt idx="8">
                  <c:v>Doutoramento</c:v>
                </c:pt>
                <c:pt idx="9">
                  <c:v>Outro nível de formação</c:v>
                </c:pt>
              </c:strCache>
            </c:strRef>
          </c:cat>
          <c:val>
            <c:numRef>
              <c:f>'Dados biográficos'!$X$23:$X$32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524-A592-D727BE9CACC2}"/>
            </c:ext>
          </c:extLst>
        </c:ser>
        <c:ser>
          <c:idx val="1"/>
          <c:order val="1"/>
          <c:tx>
            <c:v>Nível de formação do pai</c:v>
          </c:tx>
          <c:spPr>
            <a:solidFill>
              <a:srgbClr val="00B0F0"/>
            </a:solidFill>
          </c:spPr>
          <c:invertIfNegative val="0"/>
          <c:cat>
            <c:strRef>
              <c:f>'Dados biográficos'!$Z$23:$Z$32</c:f>
              <c:strCache>
                <c:ptCount val="10"/>
                <c:pt idx="0">
                  <c:v>Ensino Básico - 1.º ciclo </c:v>
                </c:pt>
                <c:pt idx="1">
                  <c:v>Ensino Básico - 2.º ciclo </c:v>
                </c:pt>
                <c:pt idx="2">
                  <c:v>Ensino Básico - 3.º ciclo</c:v>
                </c:pt>
                <c:pt idx="3">
                  <c:v>Ensino Secundário </c:v>
                </c:pt>
                <c:pt idx="4">
                  <c:v>Diploma de especialização tecnológica</c:v>
                </c:pt>
                <c:pt idx="5">
                  <c:v>Bacharelato</c:v>
                </c:pt>
                <c:pt idx="6">
                  <c:v>Licenciatura</c:v>
                </c:pt>
                <c:pt idx="7">
                  <c:v>Mestrado</c:v>
                </c:pt>
                <c:pt idx="8">
                  <c:v>Doutoramento</c:v>
                </c:pt>
                <c:pt idx="9">
                  <c:v>Outro nível de formação</c:v>
                </c:pt>
              </c:strCache>
            </c:strRef>
          </c:cat>
          <c:val>
            <c:numRef>
              <c:f>'Dados biográficos'!$Y$23:$Y$32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8-4524-A592-D727BE9CA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01696"/>
        <c:axId val="89503232"/>
      </c:barChart>
      <c:catAx>
        <c:axId val="895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89503232"/>
        <c:crosses val="autoZero"/>
        <c:auto val="1"/>
        <c:lblAlgn val="ctr"/>
        <c:lblOffset val="100"/>
        <c:noMultiLvlLbl val="0"/>
      </c:catAx>
      <c:valAx>
        <c:axId val="8950323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de pais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8950169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4227994035956777"/>
          <c:y val="6.4667309196050266E-2"/>
          <c:w val="0.15399544071075622"/>
          <c:h val="9.4691373739945323E-2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Profissão dos pais dos alunos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5089041557721555E-2"/>
          <c:y val="5.140065344025993E-2"/>
          <c:w val="0.94491095844227846"/>
          <c:h val="0.58957599122280613"/>
        </c:manualLayout>
      </c:layout>
      <c:barChart>
        <c:barDir val="col"/>
        <c:grouping val="clustered"/>
        <c:varyColors val="0"/>
        <c:ser>
          <c:idx val="0"/>
          <c:order val="0"/>
          <c:tx>
            <c:v>Profissão da mãe</c:v>
          </c:tx>
          <c:spPr>
            <a:solidFill>
              <a:srgbClr val="FFC000"/>
            </a:solidFill>
          </c:spPr>
          <c:invertIfNegative val="0"/>
          <c:cat>
            <c:strRef>
              <c:f>'Dados biográficos'!$Z$7:$Z$20</c:f>
              <c:strCache>
                <c:ptCount val="14"/>
                <c:pt idx="0">
                  <c:v>Quadros Superiores da Administração Pública, Dirigentes e Quadros Superiores de Empresa</c:v>
                </c:pt>
                <c:pt idx="1">
                  <c:v>Especialistas das Profissões Intelectuais e Científicas</c:v>
                </c:pt>
                <c:pt idx="2">
                  <c:v>Técnicos e profissionais de Nível Intermédio</c:v>
                </c:pt>
                <c:pt idx="3">
                  <c:v>Pessoal Administrativo e Similares</c:v>
                </c:pt>
                <c:pt idx="4">
                  <c:v>Pessoal dos Serviços e Vendedores</c:v>
                </c:pt>
                <c:pt idx="5">
                  <c:v>Agricultores e Trabalhadores Qualificados da Agricultura e Pescas</c:v>
                </c:pt>
                <c:pt idx="6">
                  <c:v>Operários, Artífices e Trabalhadores Similares</c:v>
                </c:pt>
                <c:pt idx="7">
                  <c:v>Operadores de Instalações e Máquinas e Trabalhadores da Montagem</c:v>
                </c:pt>
                <c:pt idx="8">
                  <c:v>Trabalhadores Não Qualificados</c:v>
                </c:pt>
                <c:pt idx="9">
                  <c:v>Outros</c:v>
                </c:pt>
                <c:pt idx="10">
                  <c:v>Reformado(a)</c:v>
                </c:pt>
                <c:pt idx="11">
                  <c:v>Doméstico(a)</c:v>
                </c:pt>
                <c:pt idx="12">
                  <c:v>Desempregado(a)</c:v>
                </c:pt>
                <c:pt idx="13">
                  <c:v>NS/NR</c:v>
                </c:pt>
              </c:strCache>
            </c:strRef>
          </c:cat>
          <c:val>
            <c:numRef>
              <c:f>'Dados biográficos'!$X$7:$X$20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F-496A-9E19-648C7F1D7F94}"/>
            </c:ext>
          </c:extLst>
        </c:ser>
        <c:ser>
          <c:idx val="1"/>
          <c:order val="1"/>
          <c:tx>
            <c:v>Profissão do pai</c:v>
          </c:tx>
          <c:spPr>
            <a:solidFill>
              <a:srgbClr val="00B0F0"/>
            </a:solidFill>
          </c:spPr>
          <c:invertIfNegative val="0"/>
          <c:cat>
            <c:strRef>
              <c:f>'Dados biográficos'!$Z$7:$Z$20</c:f>
              <c:strCache>
                <c:ptCount val="14"/>
                <c:pt idx="0">
                  <c:v>Quadros Superiores da Administração Pública, Dirigentes e Quadros Superiores de Empresa</c:v>
                </c:pt>
                <c:pt idx="1">
                  <c:v>Especialistas das Profissões Intelectuais e Científicas</c:v>
                </c:pt>
                <c:pt idx="2">
                  <c:v>Técnicos e profissionais de Nível Intermédio</c:v>
                </c:pt>
                <c:pt idx="3">
                  <c:v>Pessoal Administrativo e Similares</c:v>
                </c:pt>
                <c:pt idx="4">
                  <c:v>Pessoal dos Serviços e Vendedores</c:v>
                </c:pt>
                <c:pt idx="5">
                  <c:v>Agricultores e Trabalhadores Qualificados da Agricultura e Pescas</c:v>
                </c:pt>
                <c:pt idx="6">
                  <c:v>Operários, Artífices e Trabalhadores Similares</c:v>
                </c:pt>
                <c:pt idx="7">
                  <c:v>Operadores de Instalações e Máquinas e Trabalhadores da Montagem</c:v>
                </c:pt>
                <c:pt idx="8">
                  <c:v>Trabalhadores Não Qualificados</c:v>
                </c:pt>
                <c:pt idx="9">
                  <c:v>Outros</c:v>
                </c:pt>
                <c:pt idx="10">
                  <c:v>Reformado(a)</c:v>
                </c:pt>
                <c:pt idx="11">
                  <c:v>Doméstico(a)</c:v>
                </c:pt>
                <c:pt idx="12">
                  <c:v>Desempregado(a)</c:v>
                </c:pt>
                <c:pt idx="13">
                  <c:v>NS/NR</c:v>
                </c:pt>
              </c:strCache>
            </c:strRef>
          </c:cat>
          <c:val>
            <c:numRef>
              <c:f>'Dados biográficos'!$Y$7:$Y$20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5F-496A-9E19-648C7F1D7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41472"/>
        <c:axId val="94843264"/>
      </c:barChart>
      <c:catAx>
        <c:axId val="948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4843264"/>
        <c:crosses val="autoZero"/>
        <c:auto val="1"/>
        <c:lblAlgn val="ctr"/>
        <c:lblOffset val="100"/>
        <c:noMultiLvlLbl val="0"/>
      </c:catAx>
      <c:valAx>
        <c:axId val="948432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N.º de pais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484147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7048861269843913"/>
          <c:y val="6.2357809848652475E-2"/>
          <c:w val="0.11571234560994857"/>
          <c:h val="0.10629149817354945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ln>
      <a:solidFill>
        <a:srgbClr val="00B0F0"/>
      </a:solidFill>
      <a:prstDash val="dash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</xdr:rowOff>
    </xdr:from>
    <xdr:to>
      <xdr:col>1</xdr:col>
      <xdr:colOff>521811</xdr:colOff>
      <xdr:row>3</xdr:row>
      <xdr:rowOff>67888</xdr:rowOff>
    </xdr:to>
    <xdr:pic>
      <xdr:nvPicPr>
        <xdr:cNvPr id="1050" name="Picture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01"/>
          <a:ext cx="1496291" cy="4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13608</xdr:colOff>
      <xdr:row>0</xdr:row>
      <xdr:rowOff>232683</xdr:rowOff>
    </xdr:from>
    <xdr:to>
      <xdr:col>7</xdr:col>
      <xdr:colOff>127908</xdr:colOff>
      <xdr:row>4</xdr:row>
      <xdr:rowOff>89808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7216" y="232683"/>
          <a:ext cx="13631636" cy="768804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18</xdr:col>
      <xdr:colOff>781050</xdr:colOff>
      <xdr:row>0</xdr:row>
      <xdr:rowOff>323850</xdr:rowOff>
    </xdr:from>
    <xdr:to>
      <xdr:col>18</xdr:col>
      <xdr:colOff>2105025</xdr:colOff>
      <xdr:row>3</xdr:row>
      <xdr:rowOff>57150</xdr:rowOff>
    </xdr:to>
    <xdr:pic>
      <xdr:nvPicPr>
        <xdr:cNvPr id="2169" name="Picture 2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12850" y="323850"/>
          <a:ext cx="1323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176212</xdr:rowOff>
    </xdr:from>
    <xdr:to>
      <xdr:col>5</xdr:col>
      <xdr:colOff>78441</xdr:colOff>
      <xdr:row>3</xdr:row>
      <xdr:rowOff>223837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" y="176212"/>
          <a:ext cx="6543534" cy="71437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 editAs="oneCell">
    <xdr:from>
      <xdr:col>13</xdr:col>
      <xdr:colOff>1543050</xdr:colOff>
      <xdr:row>0</xdr:row>
      <xdr:rowOff>66675</xdr:rowOff>
    </xdr:from>
    <xdr:to>
      <xdr:col>13</xdr:col>
      <xdr:colOff>1543050</xdr:colOff>
      <xdr:row>0</xdr:row>
      <xdr:rowOff>352425</xdr:rowOff>
    </xdr:to>
    <xdr:pic>
      <xdr:nvPicPr>
        <xdr:cNvPr id="3149" name="Picture 2">
          <a:extLst>
            <a:ext uri="{FF2B5EF4-FFF2-40B4-BE49-F238E27FC236}">
              <a16:creationId xmlns:a16="http://schemas.microsoft.com/office/drawing/2014/main" id="{00000000-0008-0000-0200-00004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9675" y="666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638175</xdr:colOff>
      <xdr:row>0</xdr:row>
      <xdr:rowOff>247650</xdr:rowOff>
    </xdr:from>
    <xdr:to>
      <xdr:col>11</xdr:col>
      <xdr:colOff>2171700</xdr:colOff>
      <xdr:row>3</xdr:row>
      <xdr:rowOff>38100</xdr:rowOff>
    </xdr:to>
    <xdr:pic>
      <xdr:nvPicPr>
        <xdr:cNvPr id="3150" name="Picture 2">
          <a:extLst>
            <a:ext uri="{FF2B5EF4-FFF2-40B4-BE49-F238E27FC236}">
              <a16:creationId xmlns:a16="http://schemas.microsoft.com/office/drawing/2014/main" id="{00000000-0008-0000-0200-00004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8175" y="247650"/>
          <a:ext cx="1533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219076</xdr:rowOff>
    </xdr:from>
    <xdr:to>
      <xdr:col>3</xdr:col>
      <xdr:colOff>295275</xdr:colOff>
      <xdr:row>4</xdr:row>
      <xdr:rowOff>76201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19076"/>
          <a:ext cx="7772399" cy="76200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219076</xdr:rowOff>
    </xdr:from>
    <xdr:to>
      <xdr:col>4</xdr:col>
      <xdr:colOff>0</xdr:colOff>
      <xdr:row>4</xdr:row>
      <xdr:rowOff>76201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38126" y="219076"/>
          <a:ext cx="7315199" cy="76200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10</xdr:col>
      <xdr:colOff>190500</xdr:colOff>
      <xdr:row>4</xdr:row>
      <xdr:rowOff>76201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152400"/>
          <a:ext cx="6296025" cy="666751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PT"/>
        </a:p>
      </xdr:txBody>
    </xdr:sp>
    <xdr:clientData/>
  </xdr:twoCellAnchor>
  <xdr:twoCellAnchor>
    <xdr:from>
      <xdr:col>0</xdr:col>
      <xdr:colOff>76200</xdr:colOff>
      <xdr:row>5</xdr:row>
      <xdr:rowOff>123825</xdr:rowOff>
    </xdr:from>
    <xdr:to>
      <xdr:col>16</xdr:col>
      <xdr:colOff>400050</xdr:colOff>
      <xdr:row>26</xdr:row>
      <xdr:rowOff>19050</xdr:rowOff>
    </xdr:to>
    <xdr:graphicFrame macro="">
      <xdr:nvGraphicFramePr>
        <xdr:cNvPr id="6271" name="Chart 2">
          <a:extLst>
            <a:ext uri="{FF2B5EF4-FFF2-40B4-BE49-F238E27FC236}">
              <a16:creationId xmlns:a16="http://schemas.microsoft.com/office/drawing/2014/main" id="{00000000-0008-0000-0500-00007F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26</xdr:row>
      <xdr:rowOff>123825</xdr:rowOff>
    </xdr:from>
    <xdr:to>
      <xdr:col>16</xdr:col>
      <xdr:colOff>447675</xdr:colOff>
      <xdr:row>49</xdr:row>
      <xdr:rowOff>85725</xdr:rowOff>
    </xdr:to>
    <xdr:graphicFrame macro="">
      <xdr:nvGraphicFramePr>
        <xdr:cNvPr id="6272" name="Chart 3">
          <a:extLst>
            <a:ext uri="{FF2B5EF4-FFF2-40B4-BE49-F238E27FC236}">
              <a16:creationId xmlns:a16="http://schemas.microsoft.com/office/drawing/2014/main" id="{00000000-0008-0000-0500-000080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50</xdr:row>
      <xdr:rowOff>28575</xdr:rowOff>
    </xdr:from>
    <xdr:to>
      <xdr:col>16</xdr:col>
      <xdr:colOff>457200</xdr:colOff>
      <xdr:row>74</xdr:row>
      <xdr:rowOff>104775</xdr:rowOff>
    </xdr:to>
    <xdr:graphicFrame macro="">
      <xdr:nvGraphicFramePr>
        <xdr:cNvPr id="6273" name="Chart 4">
          <a:extLst>
            <a:ext uri="{FF2B5EF4-FFF2-40B4-BE49-F238E27FC236}">
              <a16:creationId xmlns:a16="http://schemas.microsoft.com/office/drawing/2014/main" id="{00000000-0008-0000-0500-00008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180975</xdr:colOff>
      <xdr:row>1</xdr:row>
      <xdr:rowOff>95250</xdr:rowOff>
    </xdr:from>
    <xdr:to>
      <xdr:col>14</xdr:col>
      <xdr:colOff>247650</xdr:colOff>
      <xdr:row>3</xdr:row>
      <xdr:rowOff>190500</xdr:rowOff>
    </xdr:to>
    <xdr:pic>
      <xdr:nvPicPr>
        <xdr:cNvPr id="6274" name="Picture 2">
          <a:extLst>
            <a:ext uri="{FF2B5EF4-FFF2-40B4-BE49-F238E27FC236}">
              <a16:creationId xmlns:a16="http://schemas.microsoft.com/office/drawing/2014/main" id="{00000000-0008-0000-0500-00008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314325"/>
          <a:ext cx="1285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3" tint="0.59999389629810485"/>
  </sheetPr>
  <dimension ref="A1:E26"/>
  <sheetViews>
    <sheetView zoomScale="130" zoomScaleNormal="130" workbookViewId="0">
      <selection activeCell="B7" sqref="B7"/>
    </sheetView>
  </sheetViews>
  <sheetFormatPr defaultRowHeight="15"/>
  <cols>
    <col min="1" max="1" width="16" style="3" customWidth="1"/>
    <col min="2" max="2" width="45.140625" style="3" customWidth="1"/>
    <col min="3" max="4" width="14.7109375" style="3" customWidth="1"/>
    <col min="5" max="16384" width="9.140625" style="3"/>
  </cols>
  <sheetData>
    <row r="1" spans="1:5" s="2" customFormat="1">
      <c r="A1"/>
    </row>
    <row r="2" spans="1:5" s="2" customFormat="1" ht="15" customHeight="1"/>
    <row r="3" spans="1:5" s="2" customFormat="1" ht="15" customHeight="1"/>
    <row r="4" spans="1:5" s="2" customFormat="1" ht="15" customHeight="1"/>
    <row r="5" spans="1:5" s="2" customFormat="1" ht="15" customHeight="1"/>
    <row r="6" spans="1:5" s="2" customFormat="1" ht="15" customHeight="1"/>
    <row r="7" spans="1:5" s="2" customFormat="1" ht="15.75">
      <c r="A7" s="29" t="s">
        <v>19</v>
      </c>
      <c r="B7" s="20"/>
    </row>
    <row r="8" spans="1:5" s="2" customFormat="1" ht="15" customHeight="1">
      <c r="B8" s="30"/>
    </row>
    <row r="9" spans="1:5" s="2" customFormat="1" ht="15.75" customHeight="1">
      <c r="B9" s="31"/>
      <c r="E9" s="32"/>
    </row>
    <row r="10" spans="1:5" s="2" customFormat="1" ht="15.75">
      <c r="A10" s="29" t="s">
        <v>20</v>
      </c>
      <c r="B10" s="20"/>
    </row>
    <row r="11" spans="1:5" s="2" customFormat="1" ht="15" customHeight="1">
      <c r="B11" s="30"/>
    </row>
    <row r="12" spans="1:5" s="2" customFormat="1" ht="15" customHeight="1">
      <c r="B12" s="31"/>
    </row>
    <row r="13" spans="1:5" s="2" customFormat="1" ht="18" customHeight="1">
      <c r="A13" s="29" t="s">
        <v>21</v>
      </c>
      <c r="B13" s="23"/>
    </row>
    <row r="14" spans="1:5" s="2" customFormat="1" ht="18" customHeight="1">
      <c r="B14" s="31"/>
    </row>
    <row r="15" spans="1:5" s="2" customFormat="1" ht="18" customHeight="1">
      <c r="B15" s="31"/>
    </row>
    <row r="16" spans="1:5" s="2" customFormat="1" ht="18" customHeight="1">
      <c r="A16" s="29" t="s">
        <v>22</v>
      </c>
      <c r="B16" s="20"/>
    </row>
    <row r="17" spans="1:4" s="2" customFormat="1" ht="15.75" customHeight="1">
      <c r="B17" s="33"/>
    </row>
    <row r="18" spans="1:4" s="2" customFormat="1" ht="15" customHeight="1"/>
    <row r="19" spans="1:4" s="2" customFormat="1" ht="15" customHeight="1"/>
    <row r="20" spans="1:4" s="2" customFormat="1" ht="12.75"/>
    <row r="21" spans="1:4" s="2" customFormat="1" ht="15.75">
      <c r="D21" s="34"/>
    </row>
    <row r="22" spans="1:4" s="2" customFormat="1" ht="12.75">
      <c r="A22" s="78" t="s">
        <v>69</v>
      </c>
    </row>
    <row r="23" spans="1:4" s="2" customFormat="1" ht="15.75" customHeight="1"/>
    <row r="24" spans="1:4" s="2" customFormat="1" ht="12.75"/>
    <row r="25" spans="1:4" s="2" customFormat="1" ht="12.75"/>
    <row r="26" spans="1:4" s="2" customFormat="1" ht="12.75"/>
  </sheetData>
  <sheetProtection algorithmName="SHA-512" hashValue="qv8PTDIzujvgvNUMNLNNf0Mwy3jVaI2+J6HT6wk8p5L3eBPglS+8J/EjXqkZsHbBUHnqxTpSIBPs5rFIsZgO1w==" saltValue="zY52GajJDPTbphhkCmOW0g==" spinCount="100000" sheet="1" objects="1" scenarios="1" selectLockedCells="1"/>
  <conditionalFormatting sqref="B7">
    <cfRule type="expression" dxfId="29" priority="1" stopIfTrue="1">
      <formula>$B$7&lt;&gt;""</formula>
    </cfRule>
  </conditionalFormatting>
  <conditionalFormatting sqref="B10">
    <cfRule type="expression" dxfId="28" priority="2" stopIfTrue="1">
      <formula>$B$10&lt;&gt;""</formula>
    </cfRule>
  </conditionalFormatting>
  <conditionalFormatting sqref="B13">
    <cfRule type="expression" dxfId="27" priority="3" stopIfTrue="1">
      <formula>$B$13&lt;&gt;""</formula>
    </cfRule>
  </conditionalFormatting>
  <conditionalFormatting sqref="B16">
    <cfRule type="expression" dxfId="26" priority="4" stopIfTrue="1">
      <formula>$B$16&lt;&gt;""</formula>
    </cfRule>
  </conditionalFormatting>
  <pageMargins left="0.7" right="0.7" top="0.75" bottom="0.75" header="0.3" footer="0.3"/>
  <pageSetup paperSize="9" orientation="portrait" r:id="rId1"/>
  <headerFooter>
    <oddFooter>&amp;L&amp;D&amp;C&amp;F&amp;RREGCD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</sheetPr>
  <dimension ref="A1:BG81"/>
  <sheetViews>
    <sheetView showGridLines="0" zoomScale="70" zoomScaleNormal="70" zoomScaleSheetLayoutView="40" workbookViewId="0">
      <selection activeCell="B10" sqref="B10"/>
    </sheetView>
  </sheetViews>
  <sheetFormatPr defaultRowHeight="15"/>
  <cols>
    <col min="1" max="1" width="5" style="72" customWidth="1"/>
    <col min="2" max="2" width="27" style="58" customWidth="1"/>
    <col min="3" max="3" width="17.140625" style="58" customWidth="1"/>
    <col min="4" max="4" width="8.42578125" style="58" customWidth="1"/>
    <col min="5" max="5" width="25.42578125" style="58" customWidth="1"/>
    <col min="6" max="6" width="10.140625" style="58" customWidth="1"/>
    <col min="7" max="7" width="32.7109375" style="58" customWidth="1"/>
    <col min="8" max="8" width="25.28515625" style="58" customWidth="1"/>
    <col min="9" max="9" width="25.42578125" style="58" customWidth="1"/>
    <col min="10" max="10" width="9.5703125" style="58" customWidth="1"/>
    <col min="11" max="11" width="32.5703125" style="58" customWidth="1"/>
    <col min="12" max="12" width="25.28515625" style="58" customWidth="1"/>
    <col min="13" max="13" width="25.140625" style="58" customWidth="1"/>
    <col min="14" max="15" width="17.42578125" style="58" customWidth="1"/>
    <col min="16" max="16" width="16.85546875" style="58" customWidth="1"/>
    <col min="17" max="17" width="30.85546875" style="58" customWidth="1"/>
    <col min="18" max="19" width="35.7109375" style="58" customWidth="1"/>
    <col min="20" max="20" width="35.7109375" style="90" customWidth="1"/>
    <col min="21" max="21" width="35.7109375" style="36" customWidth="1"/>
    <col min="22" max="23" width="9.140625" style="36"/>
    <col min="24" max="24" width="15.140625" style="36" bestFit="1" customWidth="1"/>
    <col min="25" max="25" width="15.85546875" style="36" bestFit="1" customWidth="1"/>
    <col min="26" max="26" width="11.28515625" style="36" customWidth="1"/>
    <col min="27" max="35" width="9.140625" style="36"/>
    <col min="36" max="36" width="16" style="36" bestFit="1" customWidth="1"/>
    <col min="37" max="37" width="15.7109375" style="36" customWidth="1"/>
    <col min="38" max="38" width="2.5703125" style="36" customWidth="1"/>
    <col min="39" max="41" width="9.140625" style="36"/>
    <col min="42" max="42" width="10" style="36" bestFit="1" customWidth="1"/>
    <col min="43" max="43" width="10.140625" style="36" bestFit="1" customWidth="1"/>
    <col min="44" max="48" width="9.140625" style="36"/>
    <col min="49" max="59" width="9.140625" style="90"/>
    <col min="60" max="16384" width="9.140625" style="58"/>
  </cols>
  <sheetData>
    <row r="1" spans="1:59" s="49" customFormat="1" ht="30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8"/>
      <c r="O1" s="48"/>
      <c r="P1" s="48"/>
      <c r="Q1" s="48"/>
      <c r="R1" s="48"/>
      <c r="S1" s="47"/>
      <c r="T1" s="87"/>
      <c r="U1" s="42"/>
      <c r="V1" s="42"/>
      <c r="W1" s="42"/>
      <c r="X1" s="42"/>
      <c r="Y1" s="42"/>
      <c r="Z1" s="42" t="s">
        <v>47</v>
      </c>
      <c r="AA1" s="42"/>
      <c r="AB1" s="42"/>
      <c r="AC1" s="42"/>
      <c r="AD1" s="35"/>
      <c r="AE1" s="35"/>
      <c r="AF1" s="42"/>
      <c r="AG1" s="35"/>
      <c r="AH1" s="42"/>
      <c r="AI1" s="42"/>
      <c r="AJ1" s="42"/>
      <c r="AK1" s="35"/>
      <c r="AL1" s="43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88"/>
      <c r="BF1" s="88"/>
      <c r="BG1" s="88"/>
    </row>
    <row r="2" spans="1:59" s="49" customFormat="1" ht="15.75" customHeight="1">
      <c r="A2" s="98" t="str">
        <f>IF(Dados!$B$7&lt;&gt;"",Dados!$B$7,"")</f>
        <v/>
      </c>
      <c r="B2" s="98"/>
      <c r="C2" s="98"/>
      <c r="D2" s="98"/>
      <c r="E2" s="98"/>
      <c r="F2" s="98"/>
      <c r="G2" s="9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89"/>
      <c r="U2" s="44"/>
      <c r="V2" s="44"/>
      <c r="W2" s="44"/>
      <c r="X2" s="44"/>
      <c r="Y2" s="44"/>
      <c r="Z2" s="45">
        <f ca="1">TODAY()</f>
        <v>45048</v>
      </c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88"/>
      <c r="BF2" s="88"/>
      <c r="BG2" s="88"/>
    </row>
    <row r="3" spans="1:59" s="49" customFormat="1" ht="6.75" customHeight="1">
      <c r="A3" s="50"/>
      <c r="B3" s="48"/>
      <c r="C3" s="48"/>
      <c r="D3" s="48"/>
      <c r="E3" s="48"/>
      <c r="F3" s="48"/>
      <c r="G3" s="51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89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88"/>
      <c r="BF3" s="88"/>
      <c r="BG3" s="88"/>
    </row>
    <row r="4" spans="1:59" s="49" customFormat="1" ht="18.75" customHeight="1">
      <c r="A4" s="52" t="s">
        <v>23</v>
      </c>
      <c r="B4" s="53" t="str">
        <f>IF(Dados!$B$13&lt;&gt;"",Dados!$B$13,"")</f>
        <v/>
      </c>
      <c r="C4" s="54" t="s">
        <v>22</v>
      </c>
      <c r="D4" s="55" t="str">
        <f>IF(Dados!$B$16&lt;&gt;"",Dados!$B$16,"")</f>
        <v/>
      </c>
      <c r="E4" s="54"/>
      <c r="F4" s="54"/>
      <c r="G4" s="55"/>
      <c r="H4" s="48"/>
      <c r="I4" s="48"/>
      <c r="J4" s="48"/>
      <c r="K4" s="56"/>
      <c r="L4" s="57"/>
      <c r="M4" s="48"/>
      <c r="N4" s="48"/>
      <c r="O4" s="48"/>
      <c r="P4" s="48"/>
      <c r="Q4" s="48"/>
      <c r="R4" s="48"/>
      <c r="S4" s="48"/>
      <c r="T4" s="89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35" t="s">
        <v>55</v>
      </c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88"/>
      <c r="BF4" s="88"/>
      <c r="BG4" s="88"/>
    </row>
    <row r="5" spans="1:59" s="49" customFormat="1" ht="18.75" customHeight="1">
      <c r="A5" s="55"/>
      <c r="B5" s="48"/>
      <c r="C5" s="48"/>
      <c r="D5" s="48"/>
      <c r="E5" s="50"/>
      <c r="F5" s="50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89"/>
      <c r="U5" s="44"/>
      <c r="V5" s="44"/>
      <c r="W5" s="44"/>
      <c r="X5" s="44"/>
      <c r="Y5" s="86" t="s">
        <v>48</v>
      </c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36" t="s">
        <v>27</v>
      </c>
      <c r="AK5" s="36" t="s">
        <v>26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88"/>
      <c r="BF5" s="88"/>
      <c r="BG5" s="88"/>
    </row>
    <row r="6" spans="1:59" ht="18">
      <c r="A6" s="59" t="s">
        <v>1</v>
      </c>
      <c r="B6" s="60"/>
      <c r="C6" s="60"/>
      <c r="D6" s="60"/>
      <c r="G6" s="60"/>
      <c r="H6" s="48"/>
      <c r="I6" s="48"/>
      <c r="J6" s="48"/>
      <c r="K6" s="50"/>
      <c r="L6" s="48"/>
      <c r="M6" s="48"/>
      <c r="N6" s="48"/>
      <c r="O6" s="48"/>
      <c r="P6" s="48"/>
      <c r="Q6" s="48"/>
      <c r="R6" s="60"/>
      <c r="S6" s="60"/>
      <c r="T6" s="91"/>
      <c r="U6" s="91"/>
      <c r="V6" s="91"/>
      <c r="X6" s="36" t="s">
        <v>27</v>
      </c>
      <c r="Y6" s="36" t="s">
        <v>26</v>
      </c>
      <c r="AJ6" s="36">
        <f>COUNTIF($J$10:$J$41,AM6)</f>
        <v>0</v>
      </c>
      <c r="AK6" s="36">
        <f>COUNTIF($F$10:$F$41,AM6)</f>
        <v>0</v>
      </c>
      <c r="AM6" s="36">
        <v>15</v>
      </c>
      <c r="AW6" s="36"/>
      <c r="AX6" s="36"/>
      <c r="AY6" s="36"/>
      <c r="AZ6" s="36"/>
      <c r="BA6" s="36"/>
      <c r="BB6" s="36"/>
      <c r="BC6" s="36"/>
      <c r="BD6" s="36"/>
    </row>
    <row r="7" spans="1:59" ht="18">
      <c r="A7" s="59"/>
      <c r="B7" s="60"/>
      <c r="C7" s="60"/>
      <c r="D7" s="60"/>
      <c r="E7" s="60"/>
      <c r="F7" s="60"/>
      <c r="G7" s="60"/>
      <c r="H7" s="48"/>
      <c r="I7" s="48"/>
      <c r="J7" s="48"/>
      <c r="K7" s="50"/>
      <c r="L7" s="48"/>
      <c r="M7" s="48"/>
      <c r="N7" s="48"/>
      <c r="O7" s="48"/>
      <c r="P7" s="48"/>
      <c r="Q7" s="48"/>
      <c r="R7" s="60"/>
      <c r="S7" s="60"/>
      <c r="T7" s="91"/>
      <c r="U7" s="91"/>
      <c r="V7" s="91"/>
      <c r="X7" s="36">
        <f>COUNTIF($K$10:$K$41,Z7)</f>
        <v>0</v>
      </c>
      <c r="Y7" s="36">
        <f>COUNTIF($G$10:$G$41,Z7)</f>
        <v>0</v>
      </c>
      <c r="Z7" s="36" t="s">
        <v>4</v>
      </c>
      <c r="AJ7" s="36">
        <f t="shared" ref="AJ7:AJ70" si="0">COUNTIF($J$10:$J$41,AM7)</f>
        <v>0</v>
      </c>
      <c r="AK7" s="36">
        <f t="shared" ref="AK7:AK70" si="1">COUNTIF($F$10:$F$41,AM7)</f>
        <v>0</v>
      </c>
      <c r="AM7" s="36">
        <v>16</v>
      </c>
      <c r="AW7" s="36"/>
      <c r="AX7" s="36"/>
      <c r="AY7" s="36"/>
      <c r="AZ7" s="36"/>
      <c r="BA7" s="36"/>
      <c r="BB7" s="36"/>
      <c r="BC7" s="36"/>
      <c r="BD7" s="36"/>
    </row>
    <row r="8" spans="1:59" ht="19.5" customHeight="1">
      <c r="A8" s="100" t="s">
        <v>0</v>
      </c>
      <c r="B8" s="100" t="s">
        <v>24</v>
      </c>
      <c r="C8" s="99" t="s">
        <v>33</v>
      </c>
      <c r="D8" s="99" t="s">
        <v>25</v>
      </c>
      <c r="E8" s="100" t="s">
        <v>26</v>
      </c>
      <c r="F8" s="100"/>
      <c r="G8" s="100"/>
      <c r="H8" s="100"/>
      <c r="I8" s="100" t="s">
        <v>27</v>
      </c>
      <c r="J8" s="100"/>
      <c r="K8" s="100"/>
      <c r="L8" s="100"/>
      <c r="M8" s="100" t="s">
        <v>2</v>
      </c>
      <c r="N8" s="103" t="s">
        <v>66</v>
      </c>
      <c r="O8" s="103"/>
      <c r="P8" s="104"/>
      <c r="Q8" s="99" t="s">
        <v>67</v>
      </c>
      <c r="R8" s="99" t="s">
        <v>28</v>
      </c>
      <c r="S8" s="100" t="s">
        <v>29</v>
      </c>
      <c r="T8" s="92"/>
      <c r="U8" s="92"/>
      <c r="V8" s="91"/>
      <c r="X8" s="36">
        <f t="shared" ref="X8:X20" si="2">COUNTIF($K$10:$K$41,Z8)</f>
        <v>0</v>
      </c>
      <c r="Y8" s="36">
        <f t="shared" ref="Y8:Y20" si="3">COUNTIF($G$10:$G$41,Z8)</f>
        <v>0</v>
      </c>
      <c r="Z8" s="36" t="s">
        <v>5</v>
      </c>
      <c r="AJ8" s="36">
        <f t="shared" si="0"/>
        <v>0</v>
      </c>
      <c r="AK8" s="36">
        <f t="shared" si="1"/>
        <v>0</v>
      </c>
      <c r="AM8" s="36">
        <v>17</v>
      </c>
      <c r="AW8" s="36"/>
      <c r="AX8" s="36"/>
      <c r="AY8" s="36"/>
      <c r="AZ8" s="36"/>
      <c r="BA8" s="36"/>
      <c r="BB8" s="36"/>
      <c r="BC8" s="36"/>
      <c r="BD8" s="36"/>
    </row>
    <row r="9" spans="1:59" ht="19.5" customHeight="1">
      <c r="A9" s="100"/>
      <c r="B9" s="100"/>
      <c r="C9" s="101"/>
      <c r="D9" s="101"/>
      <c r="E9" s="76" t="s">
        <v>24</v>
      </c>
      <c r="F9" s="76" t="s">
        <v>30</v>
      </c>
      <c r="G9" s="76" t="s">
        <v>31</v>
      </c>
      <c r="H9" s="76" t="s">
        <v>32</v>
      </c>
      <c r="I9" s="76" t="s">
        <v>24</v>
      </c>
      <c r="J9" s="76" t="s">
        <v>30</v>
      </c>
      <c r="K9" s="76" t="s">
        <v>31</v>
      </c>
      <c r="L9" s="76" t="s">
        <v>32</v>
      </c>
      <c r="M9" s="102"/>
      <c r="N9" s="77" t="s">
        <v>26</v>
      </c>
      <c r="O9" s="77" t="s">
        <v>27</v>
      </c>
      <c r="P9" s="77" t="s">
        <v>2</v>
      </c>
      <c r="Q9" s="99"/>
      <c r="R9" s="99"/>
      <c r="S9" s="100"/>
      <c r="T9" s="92"/>
      <c r="U9" s="92"/>
      <c r="V9" s="91"/>
      <c r="X9" s="36">
        <f t="shared" si="2"/>
        <v>0</v>
      </c>
      <c r="Y9" s="36">
        <f t="shared" si="3"/>
        <v>0</v>
      </c>
      <c r="Z9" s="36" t="s">
        <v>6</v>
      </c>
      <c r="AJ9" s="36">
        <f t="shared" si="0"/>
        <v>0</v>
      </c>
      <c r="AK9" s="36">
        <f t="shared" si="1"/>
        <v>0</v>
      </c>
      <c r="AM9" s="36">
        <v>18</v>
      </c>
      <c r="AP9" s="36" t="s">
        <v>26</v>
      </c>
      <c r="AQ9" s="36" t="s">
        <v>27</v>
      </c>
      <c r="AW9" s="36"/>
      <c r="AX9" s="36"/>
      <c r="AY9" s="36"/>
      <c r="AZ9" s="36"/>
      <c r="BA9" s="36"/>
      <c r="BB9" s="36"/>
      <c r="BC9" s="36"/>
      <c r="BD9" s="36"/>
    </row>
    <row r="10" spans="1:59" ht="30" customHeight="1">
      <c r="A10" s="61">
        <v>1</v>
      </c>
      <c r="B10" s="62"/>
      <c r="C10" s="63"/>
      <c r="D10" s="64"/>
      <c r="E10" s="84"/>
      <c r="F10" s="65"/>
      <c r="G10" s="66"/>
      <c r="H10" s="66"/>
      <c r="I10" s="84"/>
      <c r="J10" s="65"/>
      <c r="K10" s="66"/>
      <c r="L10" s="66"/>
      <c r="M10" s="66"/>
      <c r="N10" s="24"/>
      <c r="O10" s="24"/>
      <c r="P10" s="24"/>
      <c r="Q10" s="75"/>
      <c r="R10" s="66"/>
      <c r="S10" s="66"/>
      <c r="T10" s="93"/>
      <c r="U10" s="93"/>
      <c r="V10" s="91"/>
      <c r="X10" s="36">
        <f t="shared" si="2"/>
        <v>0</v>
      </c>
      <c r="Y10" s="36">
        <f t="shared" si="3"/>
        <v>0</v>
      </c>
      <c r="Z10" s="36" t="s">
        <v>7</v>
      </c>
      <c r="AJ10" s="36">
        <f t="shared" si="0"/>
        <v>0</v>
      </c>
      <c r="AK10" s="36">
        <f t="shared" si="1"/>
        <v>0</v>
      </c>
      <c r="AM10" s="36">
        <v>19</v>
      </c>
      <c r="AN10" s="36" t="s">
        <v>56</v>
      </c>
      <c r="AP10" s="36">
        <f>SUM(AK6:AK11)</f>
        <v>0</v>
      </c>
      <c r="AQ10" s="36">
        <f>SUM(AJ6:AJ11)</f>
        <v>0</v>
      </c>
      <c r="AW10" s="36"/>
      <c r="AX10" s="36"/>
      <c r="AY10" s="36"/>
      <c r="AZ10" s="36"/>
      <c r="BA10" s="36"/>
      <c r="BB10" s="36"/>
      <c r="BC10" s="36"/>
      <c r="BD10" s="36"/>
    </row>
    <row r="11" spans="1:59" ht="30" customHeight="1">
      <c r="A11" s="61">
        <v>2</v>
      </c>
      <c r="B11" s="62"/>
      <c r="C11" s="63"/>
      <c r="D11" s="64"/>
      <c r="E11" s="84"/>
      <c r="F11" s="65"/>
      <c r="G11" s="66"/>
      <c r="H11" s="66"/>
      <c r="I11" s="84"/>
      <c r="J11" s="65"/>
      <c r="K11" s="66"/>
      <c r="L11" s="66"/>
      <c r="M11" s="66"/>
      <c r="N11" s="24"/>
      <c r="O11" s="24"/>
      <c r="P11" s="24"/>
      <c r="Q11" s="75"/>
      <c r="R11" s="66"/>
      <c r="S11" s="66"/>
      <c r="T11" s="93"/>
      <c r="U11" s="93"/>
      <c r="V11" s="91"/>
      <c r="X11" s="36">
        <f t="shared" si="2"/>
        <v>0</v>
      </c>
      <c r="Y11" s="36">
        <f t="shared" si="3"/>
        <v>0</v>
      </c>
      <c r="Z11" s="36" t="s">
        <v>8</v>
      </c>
      <c r="AJ11" s="36">
        <f t="shared" si="0"/>
        <v>0</v>
      </c>
      <c r="AK11" s="36">
        <f t="shared" si="1"/>
        <v>0</v>
      </c>
      <c r="AM11" s="36">
        <v>20</v>
      </c>
      <c r="AW11" s="36"/>
      <c r="AX11" s="36"/>
      <c r="AY11" s="36"/>
      <c r="AZ11" s="36"/>
      <c r="BA11" s="36"/>
      <c r="BB11" s="36"/>
      <c r="BC11" s="36"/>
      <c r="BD11" s="36"/>
    </row>
    <row r="12" spans="1:59" ht="30" customHeight="1">
      <c r="A12" s="61">
        <v>3</v>
      </c>
      <c r="B12" s="62"/>
      <c r="C12" s="63"/>
      <c r="D12" s="64"/>
      <c r="E12" s="84"/>
      <c r="F12" s="65"/>
      <c r="G12" s="66"/>
      <c r="H12" s="66"/>
      <c r="I12" s="84"/>
      <c r="J12" s="65"/>
      <c r="K12" s="66"/>
      <c r="L12" s="66"/>
      <c r="M12" s="66"/>
      <c r="N12" s="24"/>
      <c r="O12" s="24"/>
      <c r="P12" s="24"/>
      <c r="Q12" s="75"/>
      <c r="R12" s="66"/>
      <c r="S12" s="66"/>
      <c r="T12" s="93"/>
      <c r="U12" s="93"/>
      <c r="V12" s="91"/>
      <c r="X12" s="36">
        <f t="shared" si="2"/>
        <v>0</v>
      </c>
      <c r="Y12" s="36">
        <f t="shared" si="3"/>
        <v>0</v>
      </c>
      <c r="Z12" s="36" t="s">
        <v>9</v>
      </c>
      <c r="AJ12" s="36">
        <f t="shared" si="0"/>
        <v>0</v>
      </c>
      <c r="AK12" s="36">
        <f t="shared" si="1"/>
        <v>0</v>
      </c>
      <c r="AM12" s="36">
        <v>21</v>
      </c>
      <c r="AW12" s="36"/>
      <c r="AX12" s="36"/>
      <c r="AY12" s="36"/>
      <c r="AZ12" s="36"/>
      <c r="BA12" s="36"/>
      <c r="BB12" s="36"/>
      <c r="BC12" s="36"/>
      <c r="BD12" s="36"/>
    </row>
    <row r="13" spans="1:59" ht="30" customHeight="1">
      <c r="A13" s="61">
        <v>4</v>
      </c>
      <c r="B13" s="62"/>
      <c r="C13" s="63"/>
      <c r="D13" s="64"/>
      <c r="E13" s="84"/>
      <c r="F13" s="65"/>
      <c r="G13" s="66"/>
      <c r="H13" s="66"/>
      <c r="I13" s="84"/>
      <c r="J13" s="65"/>
      <c r="K13" s="66"/>
      <c r="L13" s="66"/>
      <c r="M13" s="66"/>
      <c r="N13" s="24"/>
      <c r="O13" s="24"/>
      <c r="P13" s="24"/>
      <c r="Q13" s="75"/>
      <c r="R13" s="66"/>
      <c r="S13" s="66"/>
      <c r="T13" s="93"/>
      <c r="U13" s="93"/>
      <c r="V13" s="91"/>
      <c r="X13" s="36">
        <f t="shared" si="2"/>
        <v>0</v>
      </c>
      <c r="Y13" s="36">
        <f t="shared" si="3"/>
        <v>0</v>
      </c>
      <c r="Z13" s="36" t="s">
        <v>10</v>
      </c>
      <c r="AJ13" s="36">
        <f t="shared" si="0"/>
        <v>0</v>
      </c>
      <c r="AK13" s="36">
        <f t="shared" si="1"/>
        <v>0</v>
      </c>
      <c r="AM13" s="36">
        <v>22</v>
      </c>
      <c r="AW13" s="36"/>
      <c r="AX13" s="36"/>
      <c r="AY13" s="36"/>
      <c r="AZ13" s="36"/>
      <c r="BA13" s="36"/>
      <c r="BB13" s="36"/>
      <c r="BC13" s="36"/>
      <c r="BD13" s="36"/>
    </row>
    <row r="14" spans="1:59" ht="30" customHeight="1">
      <c r="A14" s="61">
        <v>5</v>
      </c>
      <c r="B14" s="62"/>
      <c r="C14" s="63"/>
      <c r="D14" s="64"/>
      <c r="E14" s="84"/>
      <c r="F14" s="65"/>
      <c r="G14" s="66"/>
      <c r="H14" s="66"/>
      <c r="I14" s="84"/>
      <c r="J14" s="65"/>
      <c r="K14" s="66"/>
      <c r="L14" s="66"/>
      <c r="M14" s="66"/>
      <c r="N14" s="24"/>
      <c r="O14" s="24"/>
      <c r="P14" s="24"/>
      <c r="Q14" s="75"/>
      <c r="R14" s="66"/>
      <c r="S14" s="66"/>
      <c r="T14" s="93"/>
      <c r="U14" s="93"/>
      <c r="V14" s="91"/>
      <c r="X14" s="36">
        <f t="shared" si="2"/>
        <v>0</v>
      </c>
      <c r="Y14" s="36">
        <f t="shared" si="3"/>
        <v>0</v>
      </c>
      <c r="Z14" s="36" t="s">
        <v>11</v>
      </c>
      <c r="AJ14" s="36">
        <f t="shared" si="0"/>
        <v>0</v>
      </c>
      <c r="AK14" s="36">
        <f t="shared" si="1"/>
        <v>0</v>
      </c>
      <c r="AM14" s="36">
        <v>23</v>
      </c>
      <c r="AW14" s="36"/>
      <c r="AX14" s="36"/>
      <c r="AY14" s="36"/>
      <c r="AZ14" s="36"/>
      <c r="BA14" s="36"/>
      <c r="BB14" s="36"/>
      <c r="BC14" s="36"/>
      <c r="BD14" s="36"/>
    </row>
    <row r="15" spans="1:59" ht="30" customHeight="1">
      <c r="A15" s="61">
        <v>6</v>
      </c>
      <c r="B15" s="62"/>
      <c r="C15" s="63"/>
      <c r="D15" s="64"/>
      <c r="E15" s="84"/>
      <c r="F15" s="65"/>
      <c r="G15" s="66"/>
      <c r="H15" s="66"/>
      <c r="I15" s="84"/>
      <c r="J15" s="65"/>
      <c r="K15" s="66"/>
      <c r="L15" s="66"/>
      <c r="M15" s="66"/>
      <c r="N15" s="24"/>
      <c r="O15" s="24"/>
      <c r="P15" s="24"/>
      <c r="Q15" s="75"/>
      <c r="R15" s="66"/>
      <c r="S15" s="66"/>
      <c r="T15" s="93"/>
      <c r="U15" s="93"/>
      <c r="V15" s="91"/>
      <c r="X15" s="36">
        <f t="shared" si="2"/>
        <v>0</v>
      </c>
      <c r="Y15" s="36">
        <f t="shared" si="3"/>
        <v>0</v>
      </c>
      <c r="Z15" s="36" t="s">
        <v>12</v>
      </c>
      <c r="AJ15" s="36">
        <f t="shared" si="0"/>
        <v>0</v>
      </c>
      <c r="AK15" s="36">
        <f t="shared" si="1"/>
        <v>0</v>
      </c>
      <c r="AM15" s="36">
        <v>24</v>
      </c>
      <c r="AW15" s="36"/>
      <c r="AX15" s="36"/>
      <c r="AY15" s="36"/>
      <c r="AZ15" s="36"/>
      <c r="BA15" s="36"/>
      <c r="BB15" s="36"/>
      <c r="BC15" s="36"/>
      <c r="BD15" s="36"/>
    </row>
    <row r="16" spans="1:59" ht="30" customHeight="1">
      <c r="A16" s="61">
        <v>7</v>
      </c>
      <c r="B16" s="62"/>
      <c r="C16" s="63"/>
      <c r="D16" s="64"/>
      <c r="E16" s="84"/>
      <c r="F16" s="65"/>
      <c r="G16" s="66"/>
      <c r="H16" s="66"/>
      <c r="I16" s="84"/>
      <c r="J16" s="65"/>
      <c r="K16" s="66"/>
      <c r="L16" s="66"/>
      <c r="M16" s="66"/>
      <c r="N16" s="24"/>
      <c r="O16" s="24"/>
      <c r="P16" s="24"/>
      <c r="Q16" s="75"/>
      <c r="R16" s="66"/>
      <c r="S16" s="66"/>
      <c r="T16" s="93"/>
      <c r="U16" s="93"/>
      <c r="V16" s="91"/>
      <c r="X16" s="36">
        <f t="shared" si="2"/>
        <v>0</v>
      </c>
      <c r="Y16" s="36">
        <f t="shared" si="3"/>
        <v>0</v>
      </c>
      <c r="Z16" s="36" t="s">
        <v>40</v>
      </c>
      <c r="AJ16" s="36">
        <f t="shared" si="0"/>
        <v>0</v>
      </c>
      <c r="AK16" s="36">
        <f t="shared" si="1"/>
        <v>0</v>
      </c>
      <c r="AM16" s="36">
        <v>25</v>
      </c>
      <c r="AW16" s="36"/>
      <c r="AX16" s="36"/>
      <c r="AY16" s="36"/>
      <c r="AZ16" s="36"/>
      <c r="BA16" s="36"/>
      <c r="BB16" s="36"/>
      <c r="BC16" s="36"/>
      <c r="BD16" s="36"/>
    </row>
    <row r="17" spans="1:56" ht="30" customHeight="1">
      <c r="A17" s="61">
        <v>8</v>
      </c>
      <c r="B17" s="62"/>
      <c r="C17" s="63"/>
      <c r="D17" s="64"/>
      <c r="E17" s="84"/>
      <c r="F17" s="65"/>
      <c r="G17" s="66"/>
      <c r="H17" s="66"/>
      <c r="I17" s="84"/>
      <c r="J17" s="65"/>
      <c r="K17" s="66"/>
      <c r="L17" s="66"/>
      <c r="M17" s="66"/>
      <c r="N17" s="24"/>
      <c r="O17" s="24"/>
      <c r="P17" s="24"/>
      <c r="Q17" s="75"/>
      <c r="R17" s="66"/>
      <c r="S17" s="66"/>
      <c r="T17" s="93"/>
      <c r="U17" s="93"/>
      <c r="V17" s="91"/>
      <c r="X17" s="36">
        <f t="shared" si="2"/>
        <v>0</v>
      </c>
      <c r="Y17" s="36">
        <f t="shared" si="3"/>
        <v>0</v>
      </c>
      <c r="Z17" s="36" t="s">
        <v>35</v>
      </c>
      <c r="AJ17" s="36">
        <f t="shared" si="0"/>
        <v>0</v>
      </c>
      <c r="AK17" s="36">
        <f t="shared" si="1"/>
        <v>0</v>
      </c>
      <c r="AM17" s="36">
        <v>26</v>
      </c>
      <c r="AW17" s="36"/>
      <c r="AX17" s="36"/>
      <c r="AY17" s="36"/>
      <c r="AZ17" s="36"/>
      <c r="BA17" s="36"/>
      <c r="BB17" s="36"/>
      <c r="BC17" s="36"/>
      <c r="BD17" s="36"/>
    </row>
    <row r="18" spans="1:56" ht="30" customHeight="1">
      <c r="A18" s="61">
        <v>9</v>
      </c>
      <c r="B18" s="62"/>
      <c r="C18" s="63"/>
      <c r="D18" s="64"/>
      <c r="E18" s="84"/>
      <c r="F18" s="65"/>
      <c r="G18" s="66"/>
      <c r="H18" s="66"/>
      <c r="I18" s="84"/>
      <c r="J18" s="65"/>
      <c r="K18" s="66"/>
      <c r="L18" s="66"/>
      <c r="M18" s="66"/>
      <c r="N18" s="24"/>
      <c r="O18" s="24"/>
      <c r="P18" s="24"/>
      <c r="Q18" s="75"/>
      <c r="R18" s="66"/>
      <c r="S18" s="66"/>
      <c r="T18" s="93"/>
      <c r="U18" s="93"/>
      <c r="V18" s="91"/>
      <c r="X18" s="36">
        <f t="shared" si="2"/>
        <v>0</v>
      </c>
      <c r="Y18" s="36">
        <f t="shared" si="3"/>
        <v>0</v>
      </c>
      <c r="Z18" s="36" t="s">
        <v>36</v>
      </c>
      <c r="AJ18" s="36">
        <f t="shared" si="0"/>
        <v>0</v>
      </c>
      <c r="AK18" s="36">
        <f t="shared" si="1"/>
        <v>0</v>
      </c>
      <c r="AM18" s="36">
        <v>27</v>
      </c>
      <c r="AW18" s="36"/>
      <c r="AX18" s="36"/>
      <c r="AY18" s="36"/>
      <c r="AZ18" s="36"/>
      <c r="BA18" s="36"/>
      <c r="BB18" s="36"/>
      <c r="BC18" s="36"/>
      <c r="BD18" s="36"/>
    </row>
    <row r="19" spans="1:56" ht="30" customHeight="1">
      <c r="A19" s="61">
        <v>10</v>
      </c>
      <c r="B19" s="62"/>
      <c r="C19" s="63"/>
      <c r="D19" s="64"/>
      <c r="E19" s="84"/>
      <c r="F19" s="65"/>
      <c r="G19" s="66"/>
      <c r="H19" s="66"/>
      <c r="I19" s="84"/>
      <c r="J19" s="65"/>
      <c r="K19" s="66"/>
      <c r="L19" s="66"/>
      <c r="M19" s="66"/>
      <c r="N19" s="24"/>
      <c r="O19" s="24"/>
      <c r="P19" s="24"/>
      <c r="Q19" s="75"/>
      <c r="R19" s="66"/>
      <c r="S19" s="66"/>
      <c r="T19" s="93"/>
      <c r="U19" s="93"/>
      <c r="V19" s="91"/>
      <c r="X19" s="36">
        <f t="shared" si="2"/>
        <v>0</v>
      </c>
      <c r="Y19" s="36">
        <f t="shared" si="3"/>
        <v>0</v>
      </c>
      <c r="Z19" s="36" t="s">
        <v>68</v>
      </c>
      <c r="AJ19" s="36">
        <f t="shared" si="0"/>
        <v>0</v>
      </c>
      <c r="AK19" s="36">
        <f t="shared" si="1"/>
        <v>0</v>
      </c>
      <c r="AM19" s="36">
        <v>28</v>
      </c>
      <c r="AW19" s="36"/>
      <c r="AX19" s="36"/>
      <c r="AY19" s="36"/>
      <c r="AZ19" s="36"/>
      <c r="BA19" s="36"/>
      <c r="BB19" s="36"/>
      <c r="BC19" s="36"/>
      <c r="BD19" s="36"/>
    </row>
    <row r="20" spans="1:56" ht="30" customHeight="1">
      <c r="A20" s="61">
        <v>11</v>
      </c>
      <c r="B20" s="62"/>
      <c r="C20" s="63"/>
      <c r="D20" s="64"/>
      <c r="E20" s="84"/>
      <c r="F20" s="65"/>
      <c r="G20" s="66"/>
      <c r="H20" s="66"/>
      <c r="I20" s="84"/>
      <c r="J20" s="65"/>
      <c r="K20" s="66"/>
      <c r="L20" s="66"/>
      <c r="M20" s="66"/>
      <c r="N20" s="24"/>
      <c r="O20" s="24"/>
      <c r="P20" s="24"/>
      <c r="Q20" s="75"/>
      <c r="R20" s="66"/>
      <c r="S20" s="66"/>
      <c r="T20" s="93"/>
      <c r="U20" s="93"/>
      <c r="V20" s="91"/>
      <c r="X20" s="36">
        <f t="shared" si="2"/>
        <v>0</v>
      </c>
      <c r="Y20" s="36">
        <f t="shared" si="3"/>
        <v>0</v>
      </c>
      <c r="Z20" s="36" t="s">
        <v>37</v>
      </c>
      <c r="AJ20" s="36">
        <f t="shared" si="0"/>
        <v>0</v>
      </c>
      <c r="AK20" s="36">
        <f t="shared" si="1"/>
        <v>0</v>
      </c>
      <c r="AM20" s="36">
        <v>29</v>
      </c>
      <c r="AP20" s="36" t="s">
        <v>26</v>
      </c>
      <c r="AQ20" s="36" t="s">
        <v>27</v>
      </c>
      <c r="AW20" s="36"/>
      <c r="AX20" s="36"/>
      <c r="AY20" s="36"/>
      <c r="AZ20" s="36"/>
      <c r="BA20" s="36"/>
      <c r="BB20" s="36"/>
      <c r="BC20" s="36"/>
      <c r="BD20" s="36"/>
    </row>
    <row r="21" spans="1:56" ht="30" customHeight="1">
      <c r="A21" s="61">
        <v>12</v>
      </c>
      <c r="B21" s="62"/>
      <c r="C21" s="63"/>
      <c r="D21" s="64"/>
      <c r="E21" s="84"/>
      <c r="F21" s="65"/>
      <c r="G21" s="66"/>
      <c r="H21" s="66"/>
      <c r="I21" s="84"/>
      <c r="J21" s="65"/>
      <c r="K21" s="66"/>
      <c r="L21" s="66"/>
      <c r="M21" s="66"/>
      <c r="N21" s="24"/>
      <c r="O21" s="24"/>
      <c r="P21" s="24"/>
      <c r="Q21" s="75"/>
      <c r="R21" s="66"/>
      <c r="S21" s="66"/>
      <c r="T21" s="93"/>
      <c r="U21" s="93"/>
      <c r="V21" s="91"/>
      <c r="Y21" s="86" t="s">
        <v>49</v>
      </c>
      <c r="AJ21" s="36">
        <f t="shared" si="0"/>
        <v>0</v>
      </c>
      <c r="AK21" s="36">
        <f t="shared" si="1"/>
        <v>0</v>
      </c>
      <c r="AM21" s="36">
        <v>30</v>
      </c>
      <c r="AN21" s="36" t="s">
        <v>57</v>
      </c>
      <c r="AP21" s="36">
        <f>SUM(AK12:AK21)</f>
        <v>0</v>
      </c>
      <c r="AQ21" s="36">
        <f>SUM(AJ12:AJ21)</f>
        <v>0</v>
      </c>
      <c r="AW21" s="36"/>
      <c r="AX21" s="36"/>
      <c r="AY21" s="36"/>
      <c r="AZ21" s="36"/>
      <c r="BA21" s="36"/>
      <c r="BB21" s="36"/>
      <c r="BC21" s="36"/>
      <c r="BD21" s="36"/>
    </row>
    <row r="22" spans="1:56" ht="30" customHeight="1">
      <c r="A22" s="61">
        <v>13</v>
      </c>
      <c r="B22" s="62"/>
      <c r="C22" s="63"/>
      <c r="D22" s="64"/>
      <c r="E22" s="84"/>
      <c r="F22" s="65"/>
      <c r="G22" s="66"/>
      <c r="H22" s="66"/>
      <c r="I22" s="84"/>
      <c r="J22" s="65"/>
      <c r="K22" s="66"/>
      <c r="L22" s="66"/>
      <c r="M22" s="66"/>
      <c r="N22" s="24"/>
      <c r="O22" s="24"/>
      <c r="P22" s="24"/>
      <c r="Q22" s="75"/>
      <c r="R22" s="66"/>
      <c r="S22" s="66"/>
      <c r="T22" s="93"/>
      <c r="U22" s="93"/>
      <c r="V22" s="91"/>
      <c r="X22" s="36" t="s">
        <v>27</v>
      </c>
      <c r="Y22" s="36" t="s">
        <v>26</v>
      </c>
      <c r="AJ22" s="36">
        <f t="shared" si="0"/>
        <v>0</v>
      </c>
      <c r="AK22" s="36">
        <f t="shared" si="1"/>
        <v>0</v>
      </c>
      <c r="AM22" s="36">
        <v>31</v>
      </c>
      <c r="AW22" s="36"/>
      <c r="AX22" s="36"/>
      <c r="AY22" s="36"/>
      <c r="AZ22" s="36"/>
      <c r="BA22" s="36"/>
      <c r="BB22" s="36"/>
      <c r="BC22" s="36"/>
      <c r="BD22" s="36"/>
    </row>
    <row r="23" spans="1:56" ht="30" customHeight="1">
      <c r="A23" s="61">
        <v>14</v>
      </c>
      <c r="B23" s="62"/>
      <c r="C23" s="63"/>
      <c r="D23" s="64"/>
      <c r="E23" s="84"/>
      <c r="F23" s="65"/>
      <c r="G23" s="66"/>
      <c r="H23" s="66"/>
      <c r="I23" s="84"/>
      <c r="J23" s="65"/>
      <c r="K23" s="66"/>
      <c r="L23" s="66"/>
      <c r="M23" s="66"/>
      <c r="N23" s="24"/>
      <c r="O23" s="24"/>
      <c r="P23" s="24"/>
      <c r="Q23" s="75"/>
      <c r="R23" s="66"/>
      <c r="S23" s="66"/>
      <c r="T23" s="93"/>
      <c r="U23" s="93"/>
      <c r="V23" s="91"/>
      <c r="X23" s="36">
        <f>COUNTIF($L$10:$L$41,Z23)</f>
        <v>0</v>
      </c>
      <c r="Y23" s="36">
        <f>COUNTIF($H$10:$H$41,Z23)</f>
        <v>0</v>
      </c>
      <c r="Z23" s="36" t="s">
        <v>41</v>
      </c>
      <c r="AJ23" s="36">
        <f t="shared" si="0"/>
        <v>0</v>
      </c>
      <c r="AK23" s="36">
        <f t="shared" si="1"/>
        <v>0</v>
      </c>
      <c r="AM23" s="36">
        <v>32</v>
      </c>
      <c r="AW23" s="36"/>
      <c r="AX23" s="36"/>
      <c r="AY23" s="36"/>
      <c r="AZ23" s="36"/>
      <c r="BA23" s="36"/>
      <c r="BB23" s="36"/>
      <c r="BC23" s="36"/>
      <c r="BD23" s="36"/>
    </row>
    <row r="24" spans="1:56" ht="30" customHeight="1">
      <c r="A24" s="61">
        <v>15</v>
      </c>
      <c r="B24" s="62"/>
      <c r="C24" s="63"/>
      <c r="D24" s="64"/>
      <c r="E24" s="84"/>
      <c r="F24" s="65"/>
      <c r="G24" s="66"/>
      <c r="H24" s="66"/>
      <c r="I24" s="84"/>
      <c r="J24" s="65"/>
      <c r="K24" s="66"/>
      <c r="L24" s="66"/>
      <c r="M24" s="66"/>
      <c r="N24" s="24"/>
      <c r="O24" s="24"/>
      <c r="P24" s="24"/>
      <c r="Q24" s="75"/>
      <c r="R24" s="66"/>
      <c r="S24" s="66"/>
      <c r="T24" s="93"/>
      <c r="U24" s="93"/>
      <c r="V24" s="91"/>
      <c r="X24" s="36">
        <f t="shared" ref="X24:X32" si="4">COUNTIF($L$10:$L$41,Z24)</f>
        <v>0</v>
      </c>
      <c r="Y24" s="36">
        <f t="shared" ref="Y24:Y32" si="5">COUNTIF($H$10:$H$41,Z24)</f>
        <v>0</v>
      </c>
      <c r="Z24" s="36" t="s">
        <v>42</v>
      </c>
      <c r="AJ24" s="36">
        <f t="shared" si="0"/>
        <v>0</v>
      </c>
      <c r="AK24" s="36">
        <f t="shared" si="1"/>
        <v>0</v>
      </c>
      <c r="AM24" s="36">
        <v>33</v>
      </c>
      <c r="AW24" s="36"/>
      <c r="AX24" s="36"/>
      <c r="AY24" s="36"/>
      <c r="AZ24" s="36"/>
      <c r="BA24" s="36"/>
      <c r="BB24" s="36"/>
      <c r="BC24" s="36"/>
      <c r="BD24" s="36"/>
    </row>
    <row r="25" spans="1:56" ht="30" customHeight="1">
      <c r="A25" s="61">
        <v>16</v>
      </c>
      <c r="B25" s="62"/>
      <c r="C25" s="63"/>
      <c r="D25" s="64"/>
      <c r="E25" s="84"/>
      <c r="F25" s="65"/>
      <c r="G25" s="66"/>
      <c r="H25" s="66"/>
      <c r="I25" s="84"/>
      <c r="J25" s="65"/>
      <c r="K25" s="66"/>
      <c r="L25" s="66"/>
      <c r="M25" s="66"/>
      <c r="N25" s="24"/>
      <c r="O25" s="24"/>
      <c r="P25" s="24"/>
      <c r="Q25" s="75"/>
      <c r="R25" s="66"/>
      <c r="S25" s="66"/>
      <c r="T25" s="93"/>
      <c r="U25" s="93"/>
      <c r="V25" s="90"/>
      <c r="X25" s="36">
        <f t="shared" si="4"/>
        <v>0</v>
      </c>
      <c r="Y25" s="36">
        <f t="shared" si="5"/>
        <v>0</v>
      </c>
      <c r="Z25" s="36" t="s">
        <v>43</v>
      </c>
      <c r="AJ25" s="36">
        <f t="shared" si="0"/>
        <v>0</v>
      </c>
      <c r="AK25" s="36">
        <f t="shared" si="1"/>
        <v>0</v>
      </c>
      <c r="AM25" s="36">
        <v>34</v>
      </c>
      <c r="AW25" s="36"/>
      <c r="AX25" s="36"/>
      <c r="AY25" s="36"/>
      <c r="AZ25" s="36"/>
      <c r="BA25" s="36"/>
      <c r="BB25" s="36"/>
      <c r="BC25" s="36"/>
      <c r="BD25" s="36"/>
    </row>
    <row r="26" spans="1:56" ht="30" customHeight="1">
      <c r="A26" s="61">
        <v>17</v>
      </c>
      <c r="B26" s="62"/>
      <c r="C26" s="63"/>
      <c r="D26" s="64"/>
      <c r="E26" s="84"/>
      <c r="F26" s="65"/>
      <c r="G26" s="66"/>
      <c r="H26" s="66"/>
      <c r="I26" s="84"/>
      <c r="J26" s="65"/>
      <c r="K26" s="66"/>
      <c r="L26" s="66"/>
      <c r="M26" s="66"/>
      <c r="N26" s="24"/>
      <c r="O26" s="24"/>
      <c r="P26" s="24"/>
      <c r="Q26" s="75"/>
      <c r="R26" s="66"/>
      <c r="S26" s="66"/>
      <c r="T26" s="93"/>
      <c r="U26" s="93"/>
      <c r="V26" s="91"/>
      <c r="X26" s="36">
        <f t="shared" si="4"/>
        <v>0</v>
      </c>
      <c r="Y26" s="36">
        <f t="shared" si="5"/>
        <v>0</v>
      </c>
      <c r="Z26" s="36" t="s">
        <v>14</v>
      </c>
      <c r="AJ26" s="36">
        <f t="shared" si="0"/>
        <v>0</v>
      </c>
      <c r="AK26" s="36">
        <f t="shared" si="1"/>
        <v>0</v>
      </c>
      <c r="AM26" s="36">
        <v>35</v>
      </c>
      <c r="AW26" s="36"/>
      <c r="AX26" s="36"/>
      <c r="AY26" s="36"/>
      <c r="AZ26" s="36"/>
      <c r="BA26" s="36"/>
      <c r="BB26" s="36"/>
      <c r="BC26" s="36"/>
      <c r="BD26" s="36"/>
    </row>
    <row r="27" spans="1:56" ht="30" customHeight="1">
      <c r="A27" s="61">
        <v>18</v>
      </c>
      <c r="B27" s="62"/>
      <c r="C27" s="63"/>
      <c r="D27" s="64"/>
      <c r="E27" s="84"/>
      <c r="F27" s="65"/>
      <c r="G27" s="66"/>
      <c r="H27" s="66"/>
      <c r="I27" s="84"/>
      <c r="J27" s="65"/>
      <c r="K27" s="66"/>
      <c r="L27" s="66"/>
      <c r="M27" s="66"/>
      <c r="N27" s="24"/>
      <c r="O27" s="24"/>
      <c r="P27" s="24"/>
      <c r="Q27" s="75"/>
      <c r="R27" s="66"/>
      <c r="S27" s="66"/>
      <c r="T27" s="93"/>
      <c r="U27" s="93"/>
      <c r="V27" s="91"/>
      <c r="X27" s="36">
        <f t="shared" si="4"/>
        <v>0</v>
      </c>
      <c r="Y27" s="36">
        <f t="shared" si="5"/>
        <v>0</v>
      </c>
      <c r="Z27" s="36" t="s">
        <v>15</v>
      </c>
      <c r="AJ27" s="36">
        <f t="shared" si="0"/>
        <v>0</v>
      </c>
      <c r="AK27" s="36">
        <f t="shared" si="1"/>
        <v>0</v>
      </c>
      <c r="AM27" s="36">
        <v>36</v>
      </c>
      <c r="AW27" s="36"/>
      <c r="AX27" s="36"/>
      <c r="AY27" s="36"/>
      <c r="AZ27" s="36"/>
      <c r="BA27" s="36"/>
      <c r="BB27" s="36"/>
      <c r="BC27" s="36"/>
      <c r="BD27" s="36"/>
    </row>
    <row r="28" spans="1:56" ht="30" customHeight="1">
      <c r="A28" s="61">
        <v>19</v>
      </c>
      <c r="B28" s="62"/>
      <c r="C28" s="63"/>
      <c r="D28" s="64"/>
      <c r="E28" s="84"/>
      <c r="F28" s="65"/>
      <c r="G28" s="66"/>
      <c r="H28" s="66"/>
      <c r="I28" s="84"/>
      <c r="J28" s="65"/>
      <c r="K28" s="66"/>
      <c r="L28" s="66"/>
      <c r="M28" s="66"/>
      <c r="N28" s="24"/>
      <c r="O28" s="24"/>
      <c r="P28" s="24"/>
      <c r="Q28" s="75"/>
      <c r="R28" s="66"/>
      <c r="S28" s="66"/>
      <c r="T28" s="93"/>
      <c r="U28" s="93"/>
      <c r="V28" s="91"/>
      <c r="X28" s="36">
        <f t="shared" si="4"/>
        <v>0</v>
      </c>
      <c r="Y28" s="36">
        <f t="shared" si="5"/>
        <v>0</v>
      </c>
      <c r="Z28" s="36" t="s">
        <v>39</v>
      </c>
      <c r="AJ28" s="36">
        <f t="shared" si="0"/>
        <v>0</v>
      </c>
      <c r="AK28" s="36">
        <f t="shared" si="1"/>
        <v>0</v>
      </c>
      <c r="AM28" s="36">
        <v>37</v>
      </c>
      <c r="AW28" s="36"/>
      <c r="AX28" s="36"/>
      <c r="AY28" s="36"/>
      <c r="AZ28" s="36"/>
      <c r="BA28" s="36"/>
      <c r="BB28" s="36"/>
      <c r="BC28" s="36"/>
      <c r="BD28" s="36"/>
    </row>
    <row r="29" spans="1:56" ht="30" customHeight="1">
      <c r="A29" s="61">
        <v>20</v>
      </c>
      <c r="B29" s="62"/>
      <c r="C29" s="63"/>
      <c r="D29" s="64"/>
      <c r="E29" s="84"/>
      <c r="F29" s="65"/>
      <c r="G29" s="66"/>
      <c r="H29" s="66"/>
      <c r="I29" s="84"/>
      <c r="J29" s="65"/>
      <c r="K29" s="66"/>
      <c r="L29" s="66"/>
      <c r="M29" s="66"/>
      <c r="N29" s="24"/>
      <c r="O29" s="24"/>
      <c r="P29" s="24"/>
      <c r="Q29" s="75"/>
      <c r="R29" s="66"/>
      <c r="S29" s="66"/>
      <c r="T29" s="93"/>
      <c r="U29" s="93"/>
      <c r="V29" s="91"/>
      <c r="X29" s="36">
        <f t="shared" si="4"/>
        <v>0</v>
      </c>
      <c r="Y29" s="36">
        <f t="shared" si="5"/>
        <v>0</v>
      </c>
      <c r="Z29" s="36" t="s">
        <v>16</v>
      </c>
      <c r="AJ29" s="36">
        <f t="shared" si="0"/>
        <v>0</v>
      </c>
      <c r="AK29" s="36">
        <f t="shared" si="1"/>
        <v>0</v>
      </c>
      <c r="AM29" s="36">
        <v>38</v>
      </c>
      <c r="AW29" s="36"/>
      <c r="AX29" s="36"/>
      <c r="AY29" s="36"/>
      <c r="AZ29" s="36"/>
      <c r="BA29" s="36"/>
      <c r="BB29" s="36"/>
      <c r="BC29" s="36"/>
      <c r="BD29" s="36"/>
    </row>
    <row r="30" spans="1:56" ht="30" customHeight="1">
      <c r="A30" s="61">
        <v>21</v>
      </c>
      <c r="B30" s="62"/>
      <c r="C30" s="63"/>
      <c r="D30" s="64"/>
      <c r="E30" s="84"/>
      <c r="F30" s="65"/>
      <c r="G30" s="66"/>
      <c r="H30" s="66"/>
      <c r="I30" s="84"/>
      <c r="J30" s="65"/>
      <c r="K30" s="66"/>
      <c r="L30" s="66"/>
      <c r="M30" s="66"/>
      <c r="N30" s="24"/>
      <c r="O30" s="24"/>
      <c r="P30" s="24"/>
      <c r="Q30" s="75"/>
      <c r="R30" s="66"/>
      <c r="S30" s="66"/>
      <c r="T30" s="93"/>
      <c r="U30" s="93"/>
      <c r="V30" s="91"/>
      <c r="X30" s="36">
        <f t="shared" si="4"/>
        <v>0</v>
      </c>
      <c r="Y30" s="36">
        <f t="shared" si="5"/>
        <v>0</v>
      </c>
      <c r="Z30" s="36" t="s">
        <v>17</v>
      </c>
      <c r="AJ30" s="36">
        <f t="shared" si="0"/>
        <v>0</v>
      </c>
      <c r="AK30" s="36">
        <f t="shared" si="1"/>
        <v>0</v>
      </c>
      <c r="AM30" s="36">
        <v>39</v>
      </c>
      <c r="AP30" s="36" t="s">
        <v>26</v>
      </c>
      <c r="AQ30" s="36" t="s">
        <v>27</v>
      </c>
      <c r="AW30" s="36"/>
      <c r="AX30" s="36"/>
      <c r="AY30" s="36"/>
      <c r="AZ30" s="36"/>
      <c r="BA30" s="36"/>
      <c r="BB30" s="36"/>
      <c r="BC30" s="36"/>
      <c r="BD30" s="36"/>
    </row>
    <row r="31" spans="1:56" ht="30" customHeight="1">
      <c r="A31" s="61">
        <v>22</v>
      </c>
      <c r="B31" s="62"/>
      <c r="C31" s="63"/>
      <c r="D31" s="64"/>
      <c r="E31" s="84"/>
      <c r="F31" s="65"/>
      <c r="G31" s="66"/>
      <c r="H31" s="66"/>
      <c r="I31" s="84"/>
      <c r="J31" s="65"/>
      <c r="K31" s="66"/>
      <c r="L31" s="66"/>
      <c r="M31" s="66"/>
      <c r="N31" s="24"/>
      <c r="O31" s="24"/>
      <c r="P31" s="24"/>
      <c r="Q31" s="75"/>
      <c r="R31" s="66"/>
      <c r="S31" s="66"/>
      <c r="T31" s="93"/>
      <c r="U31" s="93"/>
      <c r="V31" s="91"/>
      <c r="X31" s="36">
        <f t="shared" si="4"/>
        <v>0</v>
      </c>
      <c r="Y31" s="36">
        <f t="shared" si="5"/>
        <v>0</v>
      </c>
      <c r="Z31" s="36" t="s">
        <v>38</v>
      </c>
      <c r="AJ31" s="36">
        <f t="shared" si="0"/>
        <v>0</v>
      </c>
      <c r="AK31" s="36">
        <f t="shared" si="1"/>
        <v>0</v>
      </c>
      <c r="AM31" s="36">
        <v>40</v>
      </c>
      <c r="AN31" s="36" t="s">
        <v>58</v>
      </c>
      <c r="AP31" s="36">
        <f>SUM(AK22:AK31)</f>
        <v>0</v>
      </c>
      <c r="AQ31" s="36">
        <f>SUM(AJ22:AJ31)</f>
        <v>0</v>
      </c>
      <c r="AW31" s="36"/>
      <c r="AX31" s="36"/>
      <c r="AY31" s="36"/>
      <c r="AZ31" s="36"/>
      <c r="BA31" s="36"/>
      <c r="BB31" s="36"/>
      <c r="BC31" s="36"/>
      <c r="BD31" s="36"/>
    </row>
    <row r="32" spans="1:56" ht="30" customHeight="1">
      <c r="A32" s="61">
        <v>23</v>
      </c>
      <c r="B32" s="62"/>
      <c r="C32" s="63"/>
      <c r="D32" s="64"/>
      <c r="E32" s="84"/>
      <c r="F32" s="65"/>
      <c r="G32" s="66"/>
      <c r="H32" s="66"/>
      <c r="I32" s="84"/>
      <c r="J32" s="65"/>
      <c r="K32" s="66"/>
      <c r="L32" s="66"/>
      <c r="M32" s="66"/>
      <c r="N32" s="24"/>
      <c r="O32" s="24"/>
      <c r="P32" s="24"/>
      <c r="Q32" s="75"/>
      <c r="R32" s="66"/>
      <c r="S32" s="66"/>
      <c r="T32" s="93"/>
      <c r="U32" s="93"/>
      <c r="V32" s="91"/>
      <c r="X32" s="36">
        <f t="shared" si="4"/>
        <v>0</v>
      </c>
      <c r="Y32" s="36">
        <f t="shared" si="5"/>
        <v>0</v>
      </c>
      <c r="Z32" s="36" t="s">
        <v>18</v>
      </c>
      <c r="AJ32" s="36">
        <f t="shared" si="0"/>
        <v>0</v>
      </c>
      <c r="AK32" s="36">
        <f t="shared" si="1"/>
        <v>0</v>
      </c>
      <c r="AM32" s="36">
        <v>41</v>
      </c>
      <c r="AW32" s="36"/>
      <c r="AX32" s="36"/>
      <c r="AY32" s="36"/>
      <c r="AZ32" s="36"/>
      <c r="BA32" s="36"/>
      <c r="BB32" s="36"/>
      <c r="BC32" s="36"/>
      <c r="BD32" s="36"/>
    </row>
    <row r="33" spans="1:56" ht="30" customHeight="1">
      <c r="A33" s="61">
        <v>24</v>
      </c>
      <c r="B33" s="62"/>
      <c r="C33" s="63"/>
      <c r="D33" s="64"/>
      <c r="E33" s="84"/>
      <c r="F33" s="65"/>
      <c r="G33" s="66"/>
      <c r="H33" s="66"/>
      <c r="I33" s="84"/>
      <c r="J33" s="65"/>
      <c r="K33" s="66"/>
      <c r="L33" s="66"/>
      <c r="M33" s="66"/>
      <c r="N33" s="24"/>
      <c r="O33" s="24"/>
      <c r="P33" s="24"/>
      <c r="Q33" s="75"/>
      <c r="R33" s="66"/>
      <c r="S33" s="66"/>
      <c r="T33" s="93"/>
      <c r="U33" s="93"/>
      <c r="V33" s="91"/>
      <c r="AJ33" s="36">
        <f t="shared" si="0"/>
        <v>0</v>
      </c>
      <c r="AK33" s="36">
        <f t="shared" si="1"/>
        <v>0</v>
      </c>
      <c r="AM33" s="36">
        <v>42</v>
      </c>
      <c r="AW33" s="36"/>
      <c r="AX33" s="36"/>
      <c r="AY33" s="36"/>
      <c r="AZ33" s="36"/>
      <c r="BA33" s="36"/>
      <c r="BB33" s="36"/>
      <c r="BC33" s="36"/>
      <c r="BD33" s="36"/>
    </row>
    <row r="34" spans="1:56" ht="30" customHeight="1">
      <c r="A34" s="61">
        <v>25</v>
      </c>
      <c r="B34" s="62"/>
      <c r="C34" s="63"/>
      <c r="D34" s="64"/>
      <c r="E34" s="84"/>
      <c r="F34" s="65"/>
      <c r="G34" s="66"/>
      <c r="H34" s="66"/>
      <c r="I34" s="84"/>
      <c r="J34" s="65"/>
      <c r="K34" s="66"/>
      <c r="L34" s="66"/>
      <c r="M34" s="66"/>
      <c r="N34" s="24"/>
      <c r="O34" s="24"/>
      <c r="P34" s="24"/>
      <c r="Q34" s="75"/>
      <c r="R34" s="66"/>
      <c r="S34" s="66"/>
      <c r="T34" s="93"/>
      <c r="U34" s="93"/>
      <c r="V34" s="91"/>
      <c r="AJ34" s="36">
        <f t="shared" si="0"/>
        <v>0</v>
      </c>
      <c r="AK34" s="36">
        <f t="shared" si="1"/>
        <v>0</v>
      </c>
      <c r="AM34" s="36">
        <v>43</v>
      </c>
      <c r="AW34" s="36"/>
      <c r="AX34" s="36"/>
      <c r="AY34" s="36"/>
      <c r="AZ34" s="36"/>
      <c r="BA34" s="36"/>
      <c r="BB34" s="36"/>
      <c r="BC34" s="36"/>
      <c r="BD34" s="36"/>
    </row>
    <row r="35" spans="1:56" ht="30" customHeight="1">
      <c r="A35" s="61">
        <v>26</v>
      </c>
      <c r="B35" s="62"/>
      <c r="C35" s="63"/>
      <c r="D35" s="64"/>
      <c r="E35" s="84"/>
      <c r="F35" s="65"/>
      <c r="G35" s="66"/>
      <c r="H35" s="66"/>
      <c r="I35" s="84"/>
      <c r="J35" s="65"/>
      <c r="K35" s="66"/>
      <c r="L35" s="66"/>
      <c r="M35" s="66"/>
      <c r="N35" s="24"/>
      <c r="O35" s="24"/>
      <c r="P35" s="24"/>
      <c r="Q35" s="75"/>
      <c r="R35" s="66"/>
      <c r="S35" s="66"/>
      <c r="T35" s="93"/>
      <c r="U35" s="93"/>
      <c r="V35" s="91"/>
      <c r="AJ35" s="36">
        <f t="shared" si="0"/>
        <v>0</v>
      </c>
      <c r="AK35" s="36">
        <f t="shared" si="1"/>
        <v>0</v>
      </c>
      <c r="AM35" s="36">
        <v>44</v>
      </c>
      <c r="AW35" s="36"/>
      <c r="AX35" s="36"/>
      <c r="AY35" s="36"/>
      <c r="AZ35" s="36"/>
      <c r="BA35" s="36"/>
      <c r="BB35" s="36"/>
      <c r="BC35" s="36"/>
      <c r="BD35" s="36"/>
    </row>
    <row r="36" spans="1:56" ht="30" customHeight="1">
      <c r="A36" s="61">
        <v>27</v>
      </c>
      <c r="B36" s="62"/>
      <c r="C36" s="63"/>
      <c r="D36" s="64"/>
      <c r="E36" s="84"/>
      <c r="F36" s="65"/>
      <c r="G36" s="66"/>
      <c r="H36" s="66"/>
      <c r="I36" s="84"/>
      <c r="J36" s="65"/>
      <c r="K36" s="66"/>
      <c r="L36" s="66"/>
      <c r="M36" s="66"/>
      <c r="N36" s="24"/>
      <c r="O36" s="24"/>
      <c r="P36" s="24"/>
      <c r="Q36" s="75"/>
      <c r="R36" s="66"/>
      <c r="S36" s="66"/>
      <c r="T36" s="93"/>
      <c r="U36" s="93"/>
      <c r="V36" s="91"/>
      <c r="Z36" s="86" t="s">
        <v>50</v>
      </c>
      <c r="AB36" s="36" t="s">
        <v>27</v>
      </c>
      <c r="AC36" s="36" t="s">
        <v>26</v>
      </c>
      <c r="AJ36" s="36">
        <f t="shared" si="0"/>
        <v>0</v>
      </c>
      <c r="AK36" s="36">
        <f t="shared" si="1"/>
        <v>0</v>
      </c>
      <c r="AM36" s="36">
        <v>45</v>
      </c>
      <c r="AW36" s="36"/>
      <c r="AX36" s="36"/>
      <c r="AY36" s="36"/>
      <c r="AZ36" s="36"/>
      <c r="BA36" s="36"/>
      <c r="BB36" s="36"/>
      <c r="BC36" s="36"/>
      <c r="BD36" s="36"/>
    </row>
    <row r="37" spans="1:56" ht="30" customHeight="1">
      <c r="A37" s="68">
        <v>28</v>
      </c>
      <c r="B37" s="69"/>
      <c r="C37" s="63"/>
      <c r="D37" s="64"/>
      <c r="E37" s="85"/>
      <c r="F37" s="65"/>
      <c r="G37" s="71"/>
      <c r="H37" s="71"/>
      <c r="I37" s="85"/>
      <c r="J37" s="70"/>
      <c r="K37" s="71"/>
      <c r="L37" s="71"/>
      <c r="M37" s="66"/>
      <c r="N37" s="24"/>
      <c r="O37" s="24"/>
      <c r="P37" s="24"/>
      <c r="Q37" s="67"/>
      <c r="R37" s="71"/>
      <c r="S37" s="71"/>
      <c r="T37" s="93"/>
      <c r="U37" s="93"/>
      <c r="V37" s="91"/>
      <c r="Z37" s="36" t="s">
        <v>51</v>
      </c>
      <c r="AB37" s="36">
        <f>AQ10</f>
        <v>0</v>
      </c>
      <c r="AC37" s="36">
        <f>AP10</f>
        <v>0</v>
      </c>
      <c r="AJ37" s="36">
        <f t="shared" si="0"/>
        <v>0</v>
      </c>
      <c r="AK37" s="36">
        <f t="shared" si="1"/>
        <v>0</v>
      </c>
      <c r="AM37" s="36">
        <v>46</v>
      </c>
      <c r="AW37" s="36"/>
      <c r="AX37" s="36"/>
      <c r="AY37" s="36"/>
      <c r="AZ37" s="36"/>
      <c r="BA37" s="36"/>
      <c r="BB37" s="36"/>
      <c r="BC37" s="36"/>
      <c r="BD37" s="36"/>
    </row>
    <row r="38" spans="1:56" ht="30" customHeight="1">
      <c r="A38" s="68">
        <v>29</v>
      </c>
      <c r="B38" s="69"/>
      <c r="C38" s="63"/>
      <c r="D38" s="64"/>
      <c r="E38" s="85"/>
      <c r="F38" s="65"/>
      <c r="G38" s="71"/>
      <c r="H38" s="71"/>
      <c r="I38" s="85"/>
      <c r="J38" s="70"/>
      <c r="K38" s="71"/>
      <c r="L38" s="71"/>
      <c r="M38" s="66"/>
      <c r="N38" s="24"/>
      <c r="O38" s="24"/>
      <c r="P38" s="24"/>
      <c r="Q38" s="67"/>
      <c r="R38" s="71"/>
      <c r="S38" s="71"/>
      <c r="T38" s="93"/>
      <c r="U38" s="93"/>
      <c r="V38" s="91"/>
      <c r="Z38" s="36" t="s">
        <v>53</v>
      </c>
      <c r="AB38" s="36">
        <f>AQ21</f>
        <v>0</v>
      </c>
      <c r="AC38" s="36">
        <f>AP21</f>
        <v>0</v>
      </c>
      <c r="AJ38" s="36">
        <f t="shared" si="0"/>
        <v>0</v>
      </c>
      <c r="AK38" s="36">
        <f t="shared" si="1"/>
        <v>0</v>
      </c>
      <c r="AM38" s="36">
        <v>47</v>
      </c>
      <c r="AW38" s="36"/>
      <c r="AX38" s="36"/>
      <c r="AY38" s="36"/>
      <c r="AZ38" s="36"/>
      <c r="BA38" s="36"/>
      <c r="BB38" s="36"/>
      <c r="BC38" s="36"/>
      <c r="BD38" s="36"/>
    </row>
    <row r="39" spans="1:56" ht="30" customHeight="1">
      <c r="A39" s="68">
        <v>30</v>
      </c>
      <c r="B39" s="69"/>
      <c r="C39" s="63"/>
      <c r="D39" s="64"/>
      <c r="E39" s="85"/>
      <c r="F39" s="65"/>
      <c r="G39" s="71"/>
      <c r="H39" s="71"/>
      <c r="I39" s="85"/>
      <c r="J39" s="70"/>
      <c r="K39" s="71"/>
      <c r="L39" s="71"/>
      <c r="M39" s="66"/>
      <c r="N39" s="24"/>
      <c r="O39" s="24"/>
      <c r="P39" s="24"/>
      <c r="Q39" s="67"/>
      <c r="R39" s="71"/>
      <c r="S39" s="71"/>
      <c r="T39" s="93"/>
      <c r="U39" s="93"/>
      <c r="V39" s="91"/>
      <c r="Z39" s="36" t="s">
        <v>52</v>
      </c>
      <c r="AB39" s="36">
        <f>AQ31</f>
        <v>0</v>
      </c>
      <c r="AC39" s="36">
        <f>AP31</f>
        <v>0</v>
      </c>
      <c r="AJ39" s="36">
        <f t="shared" si="0"/>
        <v>0</v>
      </c>
      <c r="AK39" s="36">
        <f t="shared" si="1"/>
        <v>0</v>
      </c>
      <c r="AM39" s="36">
        <v>48</v>
      </c>
      <c r="AW39" s="36"/>
      <c r="AX39" s="36"/>
      <c r="AY39" s="36"/>
      <c r="AZ39" s="36"/>
      <c r="BA39" s="36"/>
      <c r="BB39" s="36"/>
      <c r="BC39" s="36"/>
      <c r="BD39" s="36"/>
    </row>
    <row r="40" spans="1:56" ht="30" customHeight="1">
      <c r="A40" s="68">
        <v>31</v>
      </c>
      <c r="B40" s="69"/>
      <c r="C40" s="63"/>
      <c r="D40" s="64"/>
      <c r="E40" s="85"/>
      <c r="F40" s="65"/>
      <c r="G40" s="71"/>
      <c r="H40" s="71"/>
      <c r="I40" s="85"/>
      <c r="J40" s="70"/>
      <c r="K40" s="71"/>
      <c r="L40" s="71"/>
      <c r="M40" s="66"/>
      <c r="N40" s="24"/>
      <c r="O40" s="24"/>
      <c r="P40" s="24"/>
      <c r="Q40" s="67"/>
      <c r="R40" s="71"/>
      <c r="S40" s="71"/>
      <c r="T40" s="93"/>
      <c r="U40" s="93"/>
      <c r="V40" s="91"/>
      <c r="Z40" s="36" t="s">
        <v>54</v>
      </c>
      <c r="AB40" s="36">
        <f>AQ43</f>
        <v>0</v>
      </c>
      <c r="AC40" s="36">
        <f>AP43</f>
        <v>0</v>
      </c>
      <c r="AJ40" s="36">
        <f t="shared" si="0"/>
        <v>0</v>
      </c>
      <c r="AK40" s="36">
        <f t="shared" si="1"/>
        <v>0</v>
      </c>
      <c r="AM40" s="36">
        <v>49</v>
      </c>
      <c r="AW40" s="36"/>
      <c r="AX40" s="36"/>
      <c r="AY40" s="36"/>
      <c r="AZ40" s="36"/>
      <c r="BA40" s="36"/>
      <c r="BB40" s="36"/>
      <c r="BC40" s="36"/>
      <c r="BD40" s="36"/>
    </row>
    <row r="41" spans="1:56" ht="30" customHeight="1">
      <c r="A41" s="68">
        <v>32</v>
      </c>
      <c r="B41" s="69"/>
      <c r="C41" s="63"/>
      <c r="D41" s="64"/>
      <c r="E41" s="85"/>
      <c r="F41" s="65"/>
      <c r="G41" s="71"/>
      <c r="H41" s="71"/>
      <c r="I41" s="85"/>
      <c r="J41" s="70"/>
      <c r="K41" s="71"/>
      <c r="L41" s="71"/>
      <c r="M41" s="66"/>
      <c r="N41" s="24"/>
      <c r="O41" s="24"/>
      <c r="P41" s="24"/>
      <c r="Q41" s="67"/>
      <c r="R41" s="71"/>
      <c r="S41" s="71"/>
      <c r="T41" s="93"/>
      <c r="U41" s="93"/>
      <c r="V41" s="91"/>
      <c r="Z41" s="36" t="s">
        <v>61</v>
      </c>
      <c r="AB41" s="36">
        <f>AQ73</f>
        <v>0</v>
      </c>
      <c r="AC41" s="36">
        <f>AP73</f>
        <v>0</v>
      </c>
      <c r="AJ41" s="36">
        <f t="shared" si="0"/>
        <v>0</v>
      </c>
      <c r="AK41" s="36">
        <f t="shared" si="1"/>
        <v>0</v>
      </c>
      <c r="AM41" s="36">
        <v>50</v>
      </c>
      <c r="AW41" s="36"/>
      <c r="AX41" s="36"/>
      <c r="AY41" s="36"/>
      <c r="AZ41" s="36"/>
      <c r="BA41" s="36"/>
      <c r="BB41" s="36"/>
      <c r="BC41" s="36"/>
      <c r="BD41" s="36"/>
    </row>
    <row r="42" spans="1:56" ht="20.25" customHeight="1">
      <c r="U42" s="90"/>
      <c r="V42" s="90"/>
      <c r="AJ42" s="36">
        <f t="shared" si="0"/>
        <v>0</v>
      </c>
      <c r="AK42" s="36">
        <f t="shared" si="1"/>
        <v>0</v>
      </c>
      <c r="AM42" s="36">
        <v>51</v>
      </c>
      <c r="AP42" s="36" t="s">
        <v>26</v>
      </c>
      <c r="AQ42" s="36" t="s">
        <v>27</v>
      </c>
      <c r="AW42" s="36"/>
      <c r="AX42" s="36"/>
      <c r="AY42" s="36"/>
      <c r="AZ42" s="36"/>
      <c r="BA42" s="36"/>
      <c r="BB42" s="36"/>
      <c r="BC42" s="36"/>
      <c r="BD42" s="36"/>
    </row>
    <row r="43" spans="1:56" ht="21" customHeight="1">
      <c r="U43" s="90"/>
      <c r="V43" s="90"/>
      <c r="AJ43" s="36">
        <f t="shared" si="0"/>
        <v>0</v>
      </c>
      <c r="AK43" s="36">
        <f t="shared" si="1"/>
        <v>0</v>
      </c>
      <c r="AM43" s="36">
        <v>52</v>
      </c>
      <c r="AN43" s="36" t="s">
        <v>59</v>
      </c>
      <c r="AP43" s="36">
        <f>SUM(AK32:AK41)</f>
        <v>0</v>
      </c>
      <c r="AQ43" s="36">
        <f>SUM(AJ32:AJ43)</f>
        <v>0</v>
      </c>
      <c r="AW43" s="36"/>
      <c r="AX43" s="36"/>
      <c r="AY43" s="36"/>
      <c r="AZ43" s="36"/>
      <c r="BA43" s="36"/>
      <c r="BB43" s="36"/>
      <c r="BC43" s="36"/>
      <c r="BD43" s="36"/>
    </row>
    <row r="44" spans="1:56">
      <c r="U44" s="90"/>
      <c r="V44" s="90"/>
      <c r="AJ44" s="36">
        <f t="shared" si="0"/>
        <v>0</v>
      </c>
      <c r="AK44" s="36">
        <f t="shared" si="1"/>
        <v>0</v>
      </c>
      <c r="AM44" s="36">
        <v>53</v>
      </c>
      <c r="AW44" s="36"/>
      <c r="AX44" s="36"/>
      <c r="AY44" s="36"/>
      <c r="AZ44" s="36"/>
      <c r="BA44" s="36"/>
      <c r="BB44" s="36"/>
      <c r="BC44" s="36"/>
      <c r="BD44" s="36"/>
    </row>
    <row r="45" spans="1:56">
      <c r="U45" s="90"/>
      <c r="V45" s="90"/>
      <c r="AJ45" s="36">
        <f t="shared" si="0"/>
        <v>0</v>
      </c>
      <c r="AK45" s="36">
        <f t="shared" si="1"/>
        <v>0</v>
      </c>
      <c r="AM45" s="36">
        <v>54</v>
      </c>
      <c r="AW45" s="36"/>
      <c r="AX45" s="36"/>
      <c r="AY45" s="36"/>
      <c r="AZ45" s="36"/>
      <c r="BA45" s="36"/>
      <c r="BB45" s="36"/>
      <c r="BC45" s="36"/>
      <c r="BD45" s="36"/>
    </row>
    <row r="46" spans="1:56">
      <c r="U46" s="90"/>
      <c r="V46" s="90"/>
      <c r="AJ46" s="36">
        <f t="shared" si="0"/>
        <v>0</v>
      </c>
      <c r="AK46" s="36">
        <f t="shared" si="1"/>
        <v>0</v>
      </c>
      <c r="AM46" s="36">
        <v>55</v>
      </c>
      <c r="AW46" s="36"/>
      <c r="AX46" s="36"/>
      <c r="AY46" s="36"/>
      <c r="AZ46" s="36"/>
      <c r="BA46" s="36"/>
      <c r="BB46" s="36"/>
      <c r="BC46" s="36"/>
      <c r="BD46" s="36"/>
    </row>
    <row r="47" spans="1:56">
      <c r="U47" s="90"/>
      <c r="V47" s="90"/>
      <c r="AJ47" s="36">
        <f t="shared" si="0"/>
        <v>0</v>
      </c>
      <c r="AK47" s="36">
        <f t="shared" si="1"/>
        <v>0</v>
      </c>
      <c r="AM47" s="36">
        <v>56</v>
      </c>
      <c r="AW47" s="36"/>
      <c r="AX47" s="36"/>
      <c r="AY47" s="36"/>
      <c r="AZ47" s="36"/>
      <c r="BA47" s="36"/>
      <c r="BB47" s="36"/>
      <c r="BC47" s="36"/>
      <c r="BD47" s="36"/>
    </row>
    <row r="48" spans="1:56">
      <c r="U48" s="90"/>
      <c r="V48" s="90"/>
      <c r="AJ48" s="36">
        <f t="shared" si="0"/>
        <v>0</v>
      </c>
      <c r="AK48" s="36">
        <f t="shared" si="1"/>
        <v>0</v>
      </c>
      <c r="AM48" s="36">
        <v>57</v>
      </c>
      <c r="AW48" s="36"/>
      <c r="AX48" s="36"/>
      <c r="AY48" s="36"/>
      <c r="AZ48" s="36"/>
      <c r="BA48" s="36"/>
      <c r="BB48" s="36"/>
      <c r="BC48" s="36"/>
      <c r="BD48" s="36"/>
    </row>
    <row r="49" spans="21:56">
      <c r="U49" s="90"/>
      <c r="V49" s="90"/>
      <c r="AJ49" s="36">
        <f t="shared" si="0"/>
        <v>0</v>
      </c>
      <c r="AK49" s="36">
        <f t="shared" si="1"/>
        <v>0</v>
      </c>
      <c r="AM49" s="36">
        <v>58</v>
      </c>
      <c r="AW49" s="36"/>
      <c r="AX49" s="36"/>
      <c r="AY49" s="36"/>
      <c r="AZ49" s="36"/>
      <c r="BA49" s="36"/>
      <c r="BB49" s="36"/>
      <c r="BC49" s="36"/>
      <c r="BD49" s="36"/>
    </row>
    <row r="50" spans="21:56">
      <c r="U50" s="90"/>
      <c r="V50" s="90"/>
      <c r="AJ50" s="36">
        <f t="shared" si="0"/>
        <v>0</v>
      </c>
      <c r="AK50" s="36">
        <f t="shared" si="1"/>
        <v>0</v>
      </c>
      <c r="AM50" s="36">
        <v>59</v>
      </c>
      <c r="AW50" s="36"/>
      <c r="AX50" s="36"/>
      <c r="AY50" s="36"/>
      <c r="AZ50" s="36"/>
      <c r="BA50" s="36"/>
      <c r="BB50" s="36"/>
      <c r="BC50" s="36"/>
      <c r="BD50" s="36"/>
    </row>
    <row r="51" spans="21:56">
      <c r="U51" s="90"/>
      <c r="V51" s="90"/>
      <c r="AJ51" s="36">
        <f t="shared" si="0"/>
        <v>0</v>
      </c>
      <c r="AK51" s="36">
        <f t="shared" si="1"/>
        <v>0</v>
      </c>
      <c r="AM51" s="36">
        <v>60</v>
      </c>
      <c r="AW51" s="36"/>
      <c r="AX51" s="36"/>
      <c r="AY51" s="36"/>
      <c r="AZ51" s="36"/>
      <c r="BA51" s="36"/>
      <c r="BB51" s="36"/>
      <c r="BC51" s="36"/>
      <c r="BD51" s="36"/>
    </row>
    <row r="52" spans="21:56">
      <c r="U52" s="90"/>
      <c r="V52" s="90"/>
      <c r="AJ52" s="36">
        <f t="shared" si="0"/>
        <v>0</v>
      </c>
      <c r="AK52" s="36">
        <f t="shared" si="1"/>
        <v>0</v>
      </c>
      <c r="AM52" s="36">
        <v>61</v>
      </c>
      <c r="AW52" s="36"/>
      <c r="AX52" s="36"/>
      <c r="AY52" s="36"/>
      <c r="AZ52" s="36"/>
      <c r="BA52" s="36"/>
      <c r="BB52" s="36"/>
      <c r="BC52" s="36"/>
      <c r="BD52" s="36"/>
    </row>
    <row r="53" spans="21:56">
      <c r="U53" s="90"/>
      <c r="V53" s="90"/>
      <c r="AJ53" s="36">
        <f t="shared" si="0"/>
        <v>0</v>
      </c>
      <c r="AK53" s="36">
        <f t="shared" si="1"/>
        <v>0</v>
      </c>
      <c r="AM53" s="36">
        <v>62</v>
      </c>
      <c r="AW53" s="36"/>
      <c r="AX53" s="36"/>
      <c r="AY53" s="36"/>
      <c r="AZ53" s="36"/>
      <c r="BA53" s="36"/>
      <c r="BB53" s="36"/>
      <c r="BC53" s="36"/>
      <c r="BD53" s="36"/>
    </row>
    <row r="54" spans="21:56">
      <c r="AJ54" s="36">
        <f t="shared" si="0"/>
        <v>0</v>
      </c>
      <c r="AK54" s="36">
        <f t="shared" si="1"/>
        <v>0</v>
      </c>
      <c r="AM54" s="36">
        <v>63</v>
      </c>
      <c r="AW54" s="36"/>
      <c r="AX54" s="36"/>
      <c r="AY54" s="36"/>
      <c r="AZ54" s="36"/>
      <c r="BA54" s="36"/>
      <c r="BB54" s="36"/>
      <c r="BC54" s="36"/>
      <c r="BD54" s="36"/>
    </row>
    <row r="55" spans="21:56">
      <c r="AJ55" s="36">
        <f t="shared" si="0"/>
        <v>0</v>
      </c>
      <c r="AK55" s="36">
        <f t="shared" si="1"/>
        <v>0</v>
      </c>
      <c r="AM55" s="36">
        <v>64</v>
      </c>
      <c r="AW55" s="36"/>
      <c r="AX55" s="36"/>
      <c r="AY55" s="36"/>
      <c r="AZ55" s="36"/>
      <c r="BA55" s="36"/>
      <c r="BB55" s="36"/>
      <c r="BC55" s="36"/>
      <c r="BD55" s="36"/>
    </row>
    <row r="56" spans="21:56">
      <c r="AJ56" s="36">
        <f t="shared" si="0"/>
        <v>0</v>
      </c>
      <c r="AK56" s="36">
        <f t="shared" si="1"/>
        <v>0</v>
      </c>
      <c r="AM56" s="36">
        <v>65</v>
      </c>
      <c r="AW56" s="36"/>
      <c r="AX56" s="36"/>
      <c r="AY56" s="36"/>
      <c r="AZ56" s="36"/>
      <c r="BA56" s="36"/>
      <c r="BB56" s="36"/>
      <c r="BC56" s="36"/>
      <c r="BD56" s="36"/>
    </row>
    <row r="57" spans="21:56">
      <c r="AJ57" s="36">
        <f t="shared" si="0"/>
        <v>0</v>
      </c>
      <c r="AK57" s="36">
        <f t="shared" si="1"/>
        <v>0</v>
      </c>
      <c r="AM57" s="36">
        <v>66</v>
      </c>
      <c r="AW57" s="36"/>
      <c r="AX57" s="36"/>
      <c r="AY57" s="36"/>
      <c r="AZ57" s="36"/>
      <c r="BA57" s="36"/>
      <c r="BB57" s="36"/>
      <c r="BC57" s="36"/>
      <c r="BD57" s="36"/>
    </row>
    <row r="58" spans="21:56">
      <c r="AJ58" s="36">
        <f t="shared" si="0"/>
        <v>0</v>
      </c>
      <c r="AK58" s="36">
        <f t="shared" si="1"/>
        <v>0</v>
      </c>
      <c r="AM58" s="36">
        <v>67</v>
      </c>
      <c r="AW58" s="36"/>
      <c r="AX58" s="36"/>
      <c r="AY58" s="36"/>
      <c r="AZ58" s="36"/>
      <c r="BA58" s="36"/>
      <c r="BB58" s="36"/>
      <c r="BC58" s="36"/>
      <c r="BD58" s="36"/>
    </row>
    <row r="59" spans="21:56">
      <c r="AJ59" s="36">
        <f t="shared" si="0"/>
        <v>0</v>
      </c>
      <c r="AK59" s="36">
        <f t="shared" si="1"/>
        <v>0</v>
      </c>
      <c r="AM59" s="36">
        <v>68</v>
      </c>
      <c r="AW59" s="36"/>
      <c r="AX59" s="36"/>
      <c r="AY59" s="36"/>
      <c r="AZ59" s="36"/>
      <c r="BA59" s="36"/>
      <c r="BB59" s="36"/>
      <c r="BC59" s="36"/>
      <c r="BD59" s="36"/>
    </row>
    <row r="60" spans="21:56">
      <c r="AJ60" s="36">
        <f t="shared" si="0"/>
        <v>0</v>
      </c>
      <c r="AK60" s="36">
        <f t="shared" si="1"/>
        <v>0</v>
      </c>
      <c r="AM60" s="36">
        <v>69</v>
      </c>
      <c r="AW60" s="36"/>
      <c r="AX60" s="36"/>
      <c r="AY60" s="36"/>
      <c r="AZ60" s="36"/>
      <c r="BA60" s="36"/>
      <c r="BB60" s="36"/>
      <c r="BC60" s="36"/>
      <c r="BD60" s="36"/>
    </row>
    <row r="61" spans="21:56">
      <c r="AJ61" s="36">
        <f t="shared" si="0"/>
        <v>0</v>
      </c>
      <c r="AK61" s="36">
        <f t="shared" si="1"/>
        <v>0</v>
      </c>
      <c r="AM61" s="36">
        <v>70</v>
      </c>
      <c r="AW61" s="36"/>
      <c r="AX61" s="36"/>
      <c r="AY61" s="36"/>
      <c r="AZ61" s="36"/>
      <c r="BA61" s="36"/>
      <c r="BB61" s="36"/>
      <c r="BC61" s="36"/>
      <c r="BD61" s="36"/>
    </row>
    <row r="62" spans="21:56">
      <c r="AJ62" s="36">
        <f t="shared" si="0"/>
        <v>0</v>
      </c>
      <c r="AK62" s="36">
        <f t="shared" si="1"/>
        <v>0</v>
      </c>
      <c r="AM62" s="36">
        <v>71</v>
      </c>
      <c r="AW62" s="36"/>
      <c r="AX62" s="36"/>
      <c r="AY62" s="36"/>
      <c r="AZ62" s="36"/>
      <c r="BA62" s="36"/>
      <c r="BB62" s="36"/>
      <c r="BC62" s="36"/>
      <c r="BD62" s="36"/>
    </row>
    <row r="63" spans="21:56">
      <c r="AJ63" s="36">
        <f t="shared" si="0"/>
        <v>0</v>
      </c>
      <c r="AK63" s="36">
        <f t="shared" si="1"/>
        <v>0</v>
      </c>
      <c r="AM63" s="36">
        <v>72</v>
      </c>
      <c r="AW63" s="36"/>
      <c r="AX63" s="36"/>
      <c r="AY63" s="36"/>
      <c r="AZ63" s="36"/>
      <c r="BA63" s="36"/>
      <c r="BB63" s="36"/>
      <c r="BC63" s="36"/>
      <c r="BD63" s="36"/>
    </row>
    <row r="64" spans="21:56">
      <c r="AJ64" s="36">
        <f t="shared" si="0"/>
        <v>0</v>
      </c>
      <c r="AK64" s="36">
        <f t="shared" si="1"/>
        <v>0</v>
      </c>
      <c r="AM64" s="36">
        <v>73</v>
      </c>
      <c r="AW64" s="36"/>
      <c r="AX64" s="36"/>
      <c r="AY64" s="36"/>
      <c r="AZ64" s="36"/>
      <c r="BA64" s="36"/>
      <c r="BB64" s="36"/>
      <c r="BC64" s="36"/>
      <c r="BD64" s="36"/>
    </row>
    <row r="65" spans="36:56">
      <c r="AJ65" s="36">
        <f t="shared" si="0"/>
        <v>0</v>
      </c>
      <c r="AK65" s="36">
        <f t="shared" si="1"/>
        <v>0</v>
      </c>
      <c r="AM65" s="36">
        <v>74</v>
      </c>
      <c r="AW65" s="36"/>
      <c r="AX65" s="36"/>
      <c r="AY65" s="36"/>
      <c r="AZ65" s="36"/>
      <c r="BA65" s="36"/>
      <c r="BB65" s="36"/>
      <c r="BC65" s="36"/>
      <c r="BD65" s="36"/>
    </row>
    <row r="66" spans="36:56">
      <c r="AJ66" s="36">
        <f t="shared" si="0"/>
        <v>0</v>
      </c>
      <c r="AK66" s="36">
        <f t="shared" si="1"/>
        <v>0</v>
      </c>
      <c r="AM66" s="36">
        <v>75</v>
      </c>
      <c r="AW66" s="36"/>
      <c r="AX66" s="36"/>
      <c r="AY66" s="36"/>
      <c r="AZ66" s="36"/>
      <c r="BA66" s="36"/>
      <c r="BB66" s="36"/>
      <c r="BC66" s="36"/>
      <c r="BD66" s="36"/>
    </row>
    <row r="67" spans="36:56">
      <c r="AJ67" s="36">
        <f t="shared" si="0"/>
        <v>0</v>
      </c>
      <c r="AK67" s="36">
        <f t="shared" si="1"/>
        <v>0</v>
      </c>
      <c r="AM67" s="36">
        <v>76</v>
      </c>
      <c r="AW67" s="36"/>
      <c r="AX67" s="36"/>
      <c r="AY67" s="36"/>
      <c r="AZ67" s="36"/>
      <c r="BA67" s="36"/>
      <c r="BB67" s="36"/>
      <c r="BC67" s="36"/>
      <c r="BD67" s="36"/>
    </row>
    <row r="68" spans="36:56">
      <c r="AJ68" s="36">
        <f t="shared" si="0"/>
        <v>0</v>
      </c>
      <c r="AK68" s="36">
        <f t="shared" si="1"/>
        <v>0</v>
      </c>
      <c r="AM68" s="36">
        <v>77</v>
      </c>
      <c r="AW68" s="36"/>
      <c r="AX68" s="36"/>
      <c r="AY68" s="36"/>
      <c r="AZ68" s="36"/>
      <c r="BA68" s="36"/>
      <c r="BB68" s="36"/>
      <c r="BC68" s="36"/>
      <c r="BD68" s="36"/>
    </row>
    <row r="69" spans="36:56">
      <c r="AJ69" s="36">
        <f t="shared" si="0"/>
        <v>0</v>
      </c>
      <c r="AK69" s="36">
        <f t="shared" si="1"/>
        <v>0</v>
      </c>
      <c r="AM69" s="36">
        <v>78</v>
      </c>
      <c r="AW69" s="36"/>
      <c r="AX69" s="36"/>
      <c r="AY69" s="36"/>
      <c r="AZ69" s="36"/>
      <c r="BA69" s="36"/>
      <c r="BB69" s="36"/>
      <c r="BC69" s="36"/>
      <c r="BD69" s="36"/>
    </row>
    <row r="70" spans="36:56">
      <c r="AJ70" s="36">
        <f t="shared" si="0"/>
        <v>0</v>
      </c>
      <c r="AK70" s="36">
        <f t="shared" si="1"/>
        <v>0</v>
      </c>
      <c r="AM70" s="36">
        <v>79</v>
      </c>
      <c r="AW70" s="36"/>
      <c r="AX70" s="36"/>
      <c r="AY70" s="36"/>
      <c r="AZ70" s="36"/>
      <c r="BA70" s="36"/>
      <c r="BB70" s="36"/>
      <c r="BC70" s="36"/>
      <c r="BD70" s="36"/>
    </row>
    <row r="71" spans="36:56">
      <c r="AJ71" s="36">
        <f t="shared" ref="AJ71:AJ73" si="6">COUNTIF($J$10:$J$41,AM71)</f>
        <v>0</v>
      </c>
      <c r="AK71" s="36">
        <f t="shared" ref="AK71:AK73" si="7">COUNTIF($F$10:$F$41,AM71)</f>
        <v>0</v>
      </c>
      <c r="AM71" s="36">
        <v>80</v>
      </c>
      <c r="AW71" s="36"/>
      <c r="AX71" s="36"/>
      <c r="AY71" s="36"/>
      <c r="AZ71" s="36"/>
      <c r="BA71" s="36"/>
      <c r="BB71" s="36"/>
      <c r="BC71" s="36"/>
      <c r="BD71" s="36"/>
    </row>
    <row r="72" spans="36:56">
      <c r="AJ72" s="36">
        <f t="shared" si="6"/>
        <v>0</v>
      </c>
      <c r="AK72" s="36">
        <f t="shared" si="7"/>
        <v>0</v>
      </c>
      <c r="AM72" s="36">
        <v>81</v>
      </c>
      <c r="AP72" s="36" t="s">
        <v>26</v>
      </c>
      <c r="AQ72" s="36" t="s">
        <v>27</v>
      </c>
      <c r="AW72" s="36"/>
      <c r="AX72" s="36"/>
      <c r="AY72" s="36"/>
      <c r="AZ72" s="36"/>
      <c r="BA72" s="36"/>
      <c r="BB72" s="36"/>
      <c r="BC72" s="36"/>
      <c r="BD72" s="36"/>
    </row>
    <row r="73" spans="36:56">
      <c r="AJ73" s="36">
        <f t="shared" si="6"/>
        <v>0</v>
      </c>
      <c r="AK73" s="36">
        <f t="shared" si="7"/>
        <v>0</v>
      </c>
      <c r="AM73" s="36">
        <v>82</v>
      </c>
      <c r="AN73" s="36" t="s">
        <v>60</v>
      </c>
      <c r="AP73" s="36">
        <f>SUM(AK42:AK73)</f>
        <v>0</v>
      </c>
      <c r="AQ73" s="36">
        <f>SUM(AJ44:AJ73)</f>
        <v>0</v>
      </c>
      <c r="AW73" s="36"/>
      <c r="AX73" s="36"/>
      <c r="AY73" s="36"/>
      <c r="AZ73" s="36"/>
      <c r="BA73" s="36"/>
      <c r="BB73" s="36"/>
      <c r="BC73" s="36"/>
      <c r="BD73" s="36"/>
    </row>
    <row r="74" spans="36:56">
      <c r="AW74" s="36"/>
      <c r="AX74" s="36"/>
      <c r="AY74" s="36"/>
      <c r="AZ74" s="36"/>
      <c r="BA74" s="36"/>
      <c r="BB74" s="36"/>
      <c r="BC74" s="36"/>
      <c r="BD74" s="36"/>
    </row>
    <row r="75" spans="36:56">
      <c r="AW75" s="36"/>
      <c r="AX75" s="36"/>
      <c r="AY75" s="36"/>
      <c r="AZ75" s="36"/>
      <c r="BA75" s="36"/>
      <c r="BB75" s="36"/>
      <c r="BC75" s="36"/>
      <c r="BD75" s="36"/>
    </row>
    <row r="76" spans="36:56">
      <c r="AW76" s="36"/>
      <c r="AX76" s="36"/>
      <c r="AY76" s="36"/>
      <c r="AZ76" s="36"/>
      <c r="BA76" s="36"/>
      <c r="BB76" s="36"/>
      <c r="BC76" s="36"/>
      <c r="BD76" s="36"/>
    </row>
    <row r="77" spans="36:56">
      <c r="AW77" s="36"/>
      <c r="AX77" s="36"/>
      <c r="AY77" s="36"/>
      <c r="AZ77" s="36"/>
      <c r="BA77" s="36"/>
      <c r="BB77" s="36"/>
      <c r="BC77" s="36"/>
      <c r="BD77" s="36"/>
    </row>
    <row r="78" spans="36:56">
      <c r="AW78" s="36"/>
      <c r="AX78" s="36"/>
      <c r="AY78" s="36"/>
      <c r="AZ78" s="36"/>
      <c r="BA78" s="36"/>
      <c r="BB78" s="36"/>
      <c r="BC78" s="36"/>
      <c r="BD78" s="36"/>
    </row>
    <row r="79" spans="36:56">
      <c r="AW79" s="36"/>
      <c r="AX79" s="36"/>
      <c r="AY79" s="36"/>
      <c r="AZ79" s="36"/>
      <c r="BA79" s="36"/>
      <c r="BB79" s="36"/>
      <c r="BC79" s="36"/>
      <c r="BD79" s="36"/>
    </row>
    <row r="80" spans="36:56">
      <c r="AW80" s="36"/>
      <c r="AX80" s="36"/>
      <c r="AY80" s="36"/>
      <c r="AZ80" s="36"/>
      <c r="BA80" s="36"/>
      <c r="BB80" s="36"/>
      <c r="BC80" s="36"/>
      <c r="BD80" s="36"/>
    </row>
    <row r="81" spans="49:56">
      <c r="AW81" s="36"/>
      <c r="AX81" s="36"/>
      <c r="AY81" s="36"/>
      <c r="AZ81" s="36"/>
      <c r="BA81" s="36"/>
      <c r="BB81" s="36"/>
      <c r="BC81" s="36"/>
      <c r="BD81" s="36"/>
    </row>
  </sheetData>
  <sheetProtection password="DCD1" sheet="1" objects="1" scenarios="1" selectLockedCells="1"/>
  <dataConsolidate/>
  <mergeCells count="12">
    <mergeCell ref="A2:G2"/>
    <mergeCell ref="R8:R9"/>
    <mergeCell ref="S8:S9"/>
    <mergeCell ref="C8:C9"/>
    <mergeCell ref="B8:B9"/>
    <mergeCell ref="A8:A9"/>
    <mergeCell ref="D8:D9"/>
    <mergeCell ref="M8:M9"/>
    <mergeCell ref="N8:P8"/>
    <mergeCell ref="E8:H8"/>
    <mergeCell ref="I8:L8"/>
    <mergeCell ref="Q8:Q9"/>
  </mergeCells>
  <conditionalFormatting sqref="B10:M41 Q10:S41">
    <cfRule type="containsBlanks" dxfId="25" priority="26" stopIfTrue="1">
      <formula>LEN(TRIM(B10))=0</formula>
    </cfRule>
  </conditionalFormatting>
  <conditionalFormatting sqref="N10:N41">
    <cfRule type="containsBlanks" dxfId="24" priority="24" stopIfTrue="1">
      <formula>LEN(TRIM(N10))=0</formula>
    </cfRule>
  </conditionalFormatting>
  <conditionalFormatting sqref="O10:O41">
    <cfRule type="containsBlanks" dxfId="23" priority="23" stopIfTrue="1">
      <formula>LEN(TRIM(O10))=0</formula>
    </cfRule>
  </conditionalFormatting>
  <conditionalFormatting sqref="P12 P18">
    <cfRule type="containsBlanks" dxfId="22" priority="22" stopIfTrue="1">
      <formula>LEN(TRIM(P12))=0</formula>
    </cfRule>
  </conditionalFormatting>
  <conditionalFormatting sqref="P10">
    <cfRule type="containsBlanks" dxfId="21" priority="21" stopIfTrue="1">
      <formula>LEN(TRIM(P10))=0</formula>
    </cfRule>
  </conditionalFormatting>
  <conditionalFormatting sqref="P11">
    <cfRule type="containsBlanks" dxfId="20" priority="20" stopIfTrue="1">
      <formula>LEN(TRIM(P11))=0</formula>
    </cfRule>
  </conditionalFormatting>
  <conditionalFormatting sqref="P13">
    <cfRule type="containsBlanks" dxfId="19" priority="19" stopIfTrue="1">
      <formula>LEN(TRIM(P13))=0</formula>
    </cfRule>
  </conditionalFormatting>
  <conditionalFormatting sqref="P14">
    <cfRule type="containsBlanks" dxfId="18" priority="18" stopIfTrue="1">
      <formula>LEN(TRIM(P14))=0</formula>
    </cfRule>
  </conditionalFormatting>
  <conditionalFormatting sqref="P15">
    <cfRule type="containsBlanks" dxfId="17" priority="17" stopIfTrue="1">
      <formula>LEN(TRIM(P15))=0</formula>
    </cfRule>
  </conditionalFormatting>
  <conditionalFormatting sqref="P16">
    <cfRule type="containsBlanks" dxfId="16" priority="16" stopIfTrue="1">
      <formula>LEN(TRIM(P16))=0</formula>
    </cfRule>
  </conditionalFormatting>
  <conditionalFormatting sqref="P17">
    <cfRule type="containsBlanks" dxfId="15" priority="15" stopIfTrue="1">
      <formula>LEN(TRIM(P17))=0</formula>
    </cfRule>
  </conditionalFormatting>
  <conditionalFormatting sqref="P19:P20">
    <cfRule type="containsBlanks" dxfId="14" priority="14" stopIfTrue="1">
      <formula>LEN(TRIM(P19))=0</formula>
    </cfRule>
  </conditionalFormatting>
  <conditionalFormatting sqref="P21">
    <cfRule type="containsBlanks" dxfId="13" priority="13" stopIfTrue="1">
      <formula>LEN(TRIM(P21))=0</formula>
    </cfRule>
  </conditionalFormatting>
  <conditionalFormatting sqref="P22:P24">
    <cfRule type="containsBlanks" dxfId="12" priority="12" stopIfTrue="1">
      <formula>LEN(TRIM(P22))=0</formula>
    </cfRule>
  </conditionalFormatting>
  <conditionalFormatting sqref="P25">
    <cfRule type="containsBlanks" dxfId="11" priority="11" stopIfTrue="1">
      <formula>LEN(TRIM(P25))=0</formula>
    </cfRule>
  </conditionalFormatting>
  <conditionalFormatting sqref="P26">
    <cfRule type="containsBlanks" dxfId="10" priority="10" stopIfTrue="1">
      <formula>LEN(TRIM(P26))=0</formula>
    </cfRule>
  </conditionalFormatting>
  <conditionalFormatting sqref="P27">
    <cfRule type="containsBlanks" dxfId="9" priority="9" stopIfTrue="1">
      <formula>LEN(TRIM(P27))=0</formula>
    </cfRule>
  </conditionalFormatting>
  <conditionalFormatting sqref="P28">
    <cfRule type="containsBlanks" dxfId="8" priority="8" stopIfTrue="1">
      <formula>LEN(TRIM(P28))=0</formula>
    </cfRule>
  </conditionalFormatting>
  <conditionalFormatting sqref="P29">
    <cfRule type="containsBlanks" dxfId="7" priority="7" stopIfTrue="1">
      <formula>LEN(TRIM(P29))=0</formula>
    </cfRule>
  </conditionalFormatting>
  <conditionalFormatting sqref="P30">
    <cfRule type="containsBlanks" dxfId="6" priority="6" stopIfTrue="1">
      <formula>LEN(TRIM(P30))=0</formula>
    </cfRule>
  </conditionalFormatting>
  <conditionalFormatting sqref="P31:P35">
    <cfRule type="containsBlanks" dxfId="5" priority="5" stopIfTrue="1">
      <formula>LEN(TRIM(P31))=0</formula>
    </cfRule>
  </conditionalFormatting>
  <conditionalFormatting sqref="P36">
    <cfRule type="containsBlanks" dxfId="4" priority="4" stopIfTrue="1">
      <formula>LEN(TRIM(P36))=0</formula>
    </cfRule>
  </conditionalFormatting>
  <conditionalFormatting sqref="P37:P39">
    <cfRule type="containsBlanks" dxfId="3" priority="3" stopIfTrue="1">
      <formula>LEN(TRIM(P37))=0</formula>
    </cfRule>
  </conditionalFormatting>
  <conditionalFormatting sqref="P40">
    <cfRule type="containsBlanks" dxfId="2" priority="2" stopIfTrue="1">
      <formula>LEN(TRIM(P40))=0</formula>
    </cfRule>
  </conditionalFormatting>
  <conditionalFormatting sqref="P41">
    <cfRule type="containsBlanks" dxfId="1" priority="1" stopIfTrue="1">
      <formula>LEN(TRIM(P41))=0</formula>
    </cfRule>
  </conditionalFormatting>
  <dataValidations count="1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L1" xr:uid="{00000000-0002-0000-0100-000000000000}">
      <formula1>AL1&lt;&gt;100</formula1>
    </dataValidation>
    <dataValidation type="list" allowBlank="1" showInputMessage="1" showErrorMessage="1" sqref="D10:D41" xr:uid="{00000000-0002-0000-0100-000001000000}">
      <formula1>n_irmaos</formula1>
    </dataValidation>
    <dataValidation type="list" allowBlank="1" showInputMessage="1" showErrorMessage="1" sqref="H11:H41 L11:L41" xr:uid="{00000000-0002-0000-0100-000002000000}">
      <formula1>form</formula1>
    </dataValidation>
    <dataValidation type="list" allowBlank="1" showInputMessage="1" showErrorMessage="1" errorTitle="Atenção!" error="Por favor escolha um nível de ensino da lista." sqref="H10" xr:uid="{00000000-0002-0000-0100-000003000000}">
      <formula1>form</formula1>
    </dataValidation>
    <dataValidation type="whole" allowBlank="1" showInputMessage="1" showErrorMessage="1" errorTitle="Atenção!" error="Por favor indique a idade do pai." sqref="J41 F10:F41" xr:uid="{00000000-0002-0000-0100-000004000000}">
      <formula1>1</formula1>
      <formula2>150</formula2>
    </dataValidation>
    <dataValidation type="whole" allowBlank="1" showInputMessage="1" showErrorMessage="1" errorTitle="Atenção." error="Indique a idade correcta da mãe._x000a_" sqref="J10:J40" xr:uid="{00000000-0002-0000-0100-000005000000}">
      <formula1>0</formula1>
      <formula2>150</formula2>
    </dataValidation>
    <dataValidation type="list" allowBlank="1" showInputMessage="1" showErrorMessage="1" errorTitle="Atenção!" error="Por favor esolha um nível de escolaridade da lista." sqref="L10" xr:uid="{00000000-0002-0000-0100-000006000000}">
      <formula1>form</formula1>
    </dataValidation>
    <dataValidation type="date" allowBlank="1" showInputMessage="1" showErrorMessage="1" sqref="C10:C41" xr:uid="{00000000-0002-0000-0100-000007000000}">
      <formula1>1</formula1>
      <formula2>TODAY()</formula2>
    </dataValidation>
    <dataValidation allowBlank="1" showInputMessage="1" showErrorMessage="1" errorTitle="Atenção!" error="Por favor indique a idade do pai." sqref="E10:E41 I10:I41" xr:uid="{00000000-0002-0000-0100-000008000000}"/>
    <dataValidation type="list" allowBlank="1" showInputMessage="1" showErrorMessage="1" errorTitle="Atenção!" error="Escolha um tipo de profissão existente na lista." sqref="K25:K41 G10:G41" xr:uid="{00000000-0002-0000-0100-000009000000}">
      <formula1>$Z$7:$Z$20</formula1>
    </dataValidation>
    <dataValidation type="list" allowBlank="1" showInputMessage="1" showErrorMessage="1" errorTitle="Atenção!" error="Por favor, escolha um tipo de profissão da lista." sqref="K10:K24" xr:uid="{00000000-0002-0000-0100-00000A000000}">
      <formula1>$Z$7:$Z$20</formula1>
    </dataValidation>
  </dataValidations>
  <pageMargins left="0.39370078740157483" right="0.39370078740157483" top="0.39370078740157483" bottom="0.39370078740157483" header="0.31496062992125984" footer="0.31496062992125984"/>
  <pageSetup paperSize="8" scale="48" orientation="landscape" r:id="rId1"/>
  <headerFooter>
    <oddFooter>&amp;L&amp;D&amp;C&amp;F&amp;RREGCD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B0F0"/>
  </sheetPr>
  <dimension ref="A1:N43"/>
  <sheetViews>
    <sheetView zoomScale="55" zoomScaleNormal="55" zoomScaleSheetLayoutView="40" workbookViewId="0">
      <selection activeCell="C10" sqref="C10:D41"/>
    </sheetView>
  </sheetViews>
  <sheetFormatPr defaultRowHeight="15"/>
  <cols>
    <col min="1" max="1" width="5" style="41" customWidth="1"/>
    <col min="2" max="2" width="27" style="3" customWidth="1"/>
    <col min="3" max="3" width="20" style="3" customWidth="1"/>
    <col min="4" max="4" width="22.5703125" style="3" customWidth="1"/>
    <col min="5" max="5" width="40" style="3" customWidth="1"/>
    <col min="6" max="7" width="22.5703125" style="3" customWidth="1"/>
    <col min="8" max="8" width="39.85546875" style="3" customWidth="1"/>
    <col min="9" max="9" width="24.140625" style="3" customWidth="1"/>
    <col min="10" max="10" width="22.140625" style="3" customWidth="1"/>
    <col min="11" max="11" width="39.85546875" style="3" customWidth="1"/>
    <col min="12" max="12" width="35.28515625" style="3" customWidth="1"/>
    <col min="13" max="13" width="16.85546875" style="3" customWidth="1"/>
    <col min="14" max="14" width="35.7109375" style="3" customWidth="1"/>
    <col min="15" max="16384" width="9.140625" style="3"/>
  </cols>
  <sheetData>
    <row r="1" spans="1:14" s="9" customFormat="1" ht="30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2"/>
      <c r="M1" s="2"/>
      <c r="N1" s="7"/>
    </row>
    <row r="2" spans="1:14" s="9" customFormat="1" ht="15.75" customHeight="1">
      <c r="A2" s="98" t="str">
        <f>IF(Dados!$B$7&lt;&gt;"",Dados!$B$7,"")</f>
        <v/>
      </c>
      <c r="B2" s="98"/>
      <c r="C2" s="98"/>
      <c r="D2" s="98"/>
      <c r="E2" s="98"/>
      <c r="F2" s="98"/>
      <c r="G2" s="7"/>
      <c r="H2" s="7"/>
      <c r="I2" s="2"/>
      <c r="J2" s="2"/>
      <c r="K2" s="2"/>
      <c r="L2" s="2"/>
      <c r="M2" s="2"/>
      <c r="N2" s="2"/>
    </row>
    <row r="3" spans="1:14" s="9" customFormat="1" ht="6.75" customHeight="1">
      <c r="A3" s="4"/>
      <c r="B3" s="2"/>
      <c r="C3" s="2"/>
      <c r="D3" s="2"/>
      <c r="E3" s="2"/>
      <c r="F3" s="2"/>
      <c r="G3" s="2"/>
      <c r="H3" s="2"/>
      <c r="I3" s="5"/>
      <c r="J3" s="2"/>
      <c r="K3" s="2"/>
      <c r="L3" s="2"/>
      <c r="M3" s="2"/>
      <c r="N3" s="2"/>
    </row>
    <row r="4" spans="1:14" s="9" customFormat="1" ht="18.75" customHeight="1">
      <c r="A4" s="11" t="s">
        <v>23</v>
      </c>
      <c r="B4" s="26" t="str">
        <f>IF(Dados!$B$13&lt;&gt;"",Dados!$B$13,"")</f>
        <v/>
      </c>
      <c r="C4" s="12" t="s">
        <v>22</v>
      </c>
      <c r="D4" s="6" t="str">
        <f>IF(Dados!$B$16&lt;&gt;"",Dados!$B$16,"")</f>
        <v/>
      </c>
      <c r="E4" s="12"/>
      <c r="F4" s="12"/>
      <c r="G4" s="39"/>
      <c r="H4" s="12"/>
      <c r="I4" s="6"/>
      <c r="J4" s="2"/>
      <c r="K4" s="2"/>
      <c r="L4" s="2"/>
      <c r="M4" s="2"/>
      <c r="N4" s="2"/>
    </row>
    <row r="5" spans="1:14" s="9" customFormat="1" ht="18.75" customHeight="1">
      <c r="A5" s="6"/>
      <c r="B5" s="2"/>
      <c r="C5" s="2"/>
      <c r="D5" s="2"/>
      <c r="E5" s="4"/>
      <c r="F5" s="4"/>
      <c r="G5" s="4"/>
      <c r="H5" s="4"/>
      <c r="I5" s="2"/>
      <c r="J5" s="2"/>
      <c r="K5" s="2"/>
      <c r="L5" s="2"/>
      <c r="M5" s="2"/>
      <c r="N5" s="2"/>
    </row>
    <row r="6" spans="1:14" ht="18">
      <c r="A6" s="40" t="s">
        <v>62</v>
      </c>
      <c r="B6" s="9"/>
      <c r="C6" s="9"/>
      <c r="D6" s="9"/>
      <c r="I6" s="9"/>
      <c r="J6" s="2"/>
      <c r="K6" s="2"/>
      <c r="L6" s="2"/>
      <c r="M6" s="2"/>
      <c r="N6" s="9"/>
    </row>
    <row r="7" spans="1:14" ht="18">
      <c r="A7" s="40"/>
      <c r="B7" s="9"/>
      <c r="C7" s="9"/>
      <c r="D7" s="9"/>
      <c r="E7" s="9"/>
      <c r="F7" s="9"/>
      <c r="G7" s="9"/>
      <c r="H7" s="9"/>
      <c r="I7" s="9"/>
      <c r="J7" s="2"/>
      <c r="K7" s="2"/>
      <c r="L7" s="2"/>
      <c r="M7" s="2"/>
      <c r="N7" s="9"/>
    </row>
    <row r="8" spans="1:14" ht="19.5" customHeight="1">
      <c r="A8" s="100" t="s">
        <v>0</v>
      </c>
      <c r="B8" s="100" t="s">
        <v>24</v>
      </c>
      <c r="C8" s="100" t="s">
        <v>63</v>
      </c>
      <c r="D8" s="100"/>
      <c r="E8" s="100"/>
      <c r="F8" s="100" t="s">
        <v>64</v>
      </c>
      <c r="G8" s="100"/>
      <c r="H8" s="100"/>
      <c r="I8" s="100" t="s">
        <v>65</v>
      </c>
      <c r="J8" s="100"/>
      <c r="K8" s="100"/>
      <c r="L8" s="100" t="s">
        <v>29</v>
      </c>
    </row>
    <row r="9" spans="1:14" ht="27" customHeight="1">
      <c r="A9" s="100"/>
      <c r="B9" s="100"/>
      <c r="C9" s="79" t="s">
        <v>70</v>
      </c>
      <c r="D9" s="80" t="s">
        <v>71</v>
      </c>
      <c r="E9" s="81" t="s">
        <v>72</v>
      </c>
      <c r="F9" s="79" t="s">
        <v>70</v>
      </c>
      <c r="G9" s="80" t="s">
        <v>71</v>
      </c>
      <c r="H9" s="81" t="s">
        <v>72</v>
      </c>
      <c r="I9" s="79" t="s">
        <v>70</v>
      </c>
      <c r="J9" s="80" t="s">
        <v>71</v>
      </c>
      <c r="K9" s="81" t="s">
        <v>72</v>
      </c>
      <c r="L9" s="100"/>
    </row>
    <row r="10" spans="1:14" ht="22.5" customHeight="1">
      <c r="A10" s="37">
        <v>1</v>
      </c>
      <c r="B10" s="82" t="str">
        <f>IF('Dados biográficos'!B10&lt;&gt;"",'Dados biográficos'!B10,"")</f>
        <v/>
      </c>
      <c r="C10" s="24"/>
      <c r="D10" s="24"/>
      <c r="E10" s="25"/>
      <c r="F10" s="24"/>
      <c r="G10" s="24"/>
      <c r="H10" s="18"/>
      <c r="I10" s="24"/>
      <c r="J10" s="24"/>
      <c r="K10" s="18"/>
      <c r="L10" s="21"/>
    </row>
    <row r="11" spans="1:14" ht="22.5" customHeight="1">
      <c r="A11" s="37">
        <v>2</v>
      </c>
      <c r="B11" s="82" t="str">
        <f>IF('Dados biográficos'!B11&lt;&gt;"",'Dados biográficos'!B11,"")</f>
        <v/>
      </c>
      <c r="C11" s="24"/>
      <c r="D11" s="24"/>
      <c r="E11" s="25"/>
      <c r="F11" s="24"/>
      <c r="G11" s="24"/>
      <c r="H11" s="18"/>
      <c r="I11" s="24"/>
      <c r="J11" s="24"/>
      <c r="K11" s="18"/>
      <c r="L11" s="21"/>
    </row>
    <row r="12" spans="1:14" ht="22.5" customHeight="1">
      <c r="A12" s="37">
        <v>3</v>
      </c>
      <c r="B12" s="82" t="str">
        <f>IF('Dados biográficos'!B12&lt;&gt;"",'Dados biográficos'!B12,"")</f>
        <v/>
      </c>
      <c r="C12" s="24"/>
      <c r="D12" s="24"/>
      <c r="E12" s="18"/>
      <c r="F12" s="24"/>
      <c r="G12" s="24"/>
      <c r="H12" s="18"/>
      <c r="I12" s="24"/>
      <c r="J12" s="24"/>
      <c r="K12" s="18"/>
      <c r="L12" s="21"/>
    </row>
    <row r="13" spans="1:14" ht="22.5" customHeight="1">
      <c r="A13" s="37">
        <v>4</v>
      </c>
      <c r="B13" s="82" t="str">
        <f>IF('Dados biográficos'!B13&lt;&gt;"",'Dados biográficos'!B13,"")</f>
        <v/>
      </c>
      <c r="C13" s="24"/>
      <c r="D13" s="24"/>
      <c r="E13" s="18"/>
      <c r="F13" s="24"/>
      <c r="G13" s="24"/>
      <c r="H13" s="18"/>
      <c r="I13" s="24"/>
      <c r="J13" s="24"/>
      <c r="K13" s="18"/>
      <c r="L13" s="21"/>
    </row>
    <row r="14" spans="1:14" ht="22.5" customHeight="1">
      <c r="A14" s="37">
        <v>5</v>
      </c>
      <c r="B14" s="82" t="str">
        <f>IF('Dados biográficos'!B14&lt;&gt;"",'Dados biográficos'!B14,"")</f>
        <v/>
      </c>
      <c r="C14" s="24"/>
      <c r="D14" s="24"/>
      <c r="E14" s="18"/>
      <c r="F14" s="24"/>
      <c r="G14" s="24"/>
      <c r="H14" s="18"/>
      <c r="I14" s="24"/>
      <c r="J14" s="24"/>
      <c r="K14" s="18"/>
      <c r="L14" s="21"/>
    </row>
    <row r="15" spans="1:14" ht="22.5" customHeight="1">
      <c r="A15" s="37">
        <v>6</v>
      </c>
      <c r="B15" s="82" t="str">
        <f>IF('Dados biográficos'!B15&lt;&gt;"",'Dados biográficos'!B15,"")</f>
        <v/>
      </c>
      <c r="C15" s="24"/>
      <c r="D15" s="24"/>
      <c r="E15" s="18"/>
      <c r="F15" s="24"/>
      <c r="G15" s="24"/>
      <c r="H15" s="18"/>
      <c r="I15" s="24"/>
      <c r="J15" s="24"/>
      <c r="K15" s="18"/>
      <c r="L15" s="21"/>
    </row>
    <row r="16" spans="1:14" ht="22.5" customHeight="1">
      <c r="A16" s="37">
        <v>7</v>
      </c>
      <c r="B16" s="82" t="str">
        <f>IF('Dados biográficos'!B16&lt;&gt;"",'Dados biográficos'!B16,"")</f>
        <v/>
      </c>
      <c r="C16" s="24"/>
      <c r="D16" s="24"/>
      <c r="E16" s="18"/>
      <c r="F16" s="24"/>
      <c r="G16" s="24"/>
      <c r="H16" s="18"/>
      <c r="I16" s="24"/>
      <c r="J16" s="24"/>
      <c r="K16" s="18"/>
      <c r="L16" s="21"/>
    </row>
    <row r="17" spans="1:12" ht="22.5" customHeight="1">
      <c r="A17" s="37">
        <v>8</v>
      </c>
      <c r="B17" s="82" t="str">
        <f>IF('Dados biográficos'!B17&lt;&gt;"",'Dados biográficos'!B17,"")</f>
        <v/>
      </c>
      <c r="C17" s="24"/>
      <c r="D17" s="24"/>
      <c r="E17" s="18"/>
      <c r="F17" s="24"/>
      <c r="G17" s="24"/>
      <c r="H17" s="18"/>
      <c r="I17" s="24"/>
      <c r="J17" s="24"/>
      <c r="K17" s="18"/>
      <c r="L17" s="21"/>
    </row>
    <row r="18" spans="1:12" ht="22.5" customHeight="1">
      <c r="A18" s="37">
        <v>9</v>
      </c>
      <c r="B18" s="82" t="str">
        <f>IF('Dados biográficos'!B18&lt;&gt;"",'Dados biográficos'!B18,"")</f>
        <v/>
      </c>
      <c r="C18" s="24"/>
      <c r="D18" s="24"/>
      <c r="E18" s="18"/>
      <c r="F18" s="24"/>
      <c r="G18" s="24"/>
      <c r="H18" s="18"/>
      <c r="I18" s="24"/>
      <c r="J18" s="24"/>
      <c r="K18" s="18"/>
      <c r="L18" s="21"/>
    </row>
    <row r="19" spans="1:12" ht="22.5" customHeight="1">
      <c r="A19" s="37">
        <v>10</v>
      </c>
      <c r="B19" s="82" t="str">
        <f>IF('Dados biográficos'!B19&lt;&gt;"",'Dados biográficos'!B19,"")</f>
        <v/>
      </c>
      <c r="C19" s="24"/>
      <c r="D19" s="24"/>
      <c r="E19" s="18"/>
      <c r="F19" s="24"/>
      <c r="G19" s="24"/>
      <c r="H19" s="18"/>
      <c r="I19" s="24"/>
      <c r="J19" s="24"/>
      <c r="K19" s="18"/>
      <c r="L19" s="21"/>
    </row>
    <row r="20" spans="1:12" ht="22.5" customHeight="1">
      <c r="A20" s="37">
        <v>11</v>
      </c>
      <c r="B20" s="82" t="str">
        <f>IF('Dados biográficos'!B20&lt;&gt;"",'Dados biográficos'!B20,"")</f>
        <v/>
      </c>
      <c r="C20" s="24"/>
      <c r="D20" s="24"/>
      <c r="E20" s="18"/>
      <c r="F20" s="24"/>
      <c r="G20" s="24"/>
      <c r="H20" s="18"/>
      <c r="I20" s="24"/>
      <c r="J20" s="24"/>
      <c r="K20" s="18"/>
      <c r="L20" s="21"/>
    </row>
    <row r="21" spans="1:12" ht="22.5" customHeight="1">
      <c r="A21" s="37">
        <v>12</v>
      </c>
      <c r="B21" s="82" t="str">
        <f>IF('Dados biográficos'!B21&lt;&gt;"",'Dados biográficos'!B21,"")</f>
        <v/>
      </c>
      <c r="C21" s="24"/>
      <c r="D21" s="24"/>
      <c r="E21" s="18"/>
      <c r="F21" s="24"/>
      <c r="G21" s="24"/>
      <c r="H21" s="18"/>
      <c r="I21" s="24"/>
      <c r="J21" s="24"/>
      <c r="K21" s="18"/>
      <c r="L21" s="21"/>
    </row>
    <row r="22" spans="1:12" ht="22.5" customHeight="1">
      <c r="A22" s="37">
        <v>13</v>
      </c>
      <c r="B22" s="82" t="str">
        <f>IF('Dados biográficos'!B22&lt;&gt;"",'Dados biográficos'!B22,"")</f>
        <v/>
      </c>
      <c r="C22" s="24"/>
      <c r="D22" s="24"/>
      <c r="E22" s="18"/>
      <c r="F22" s="24"/>
      <c r="G22" s="24"/>
      <c r="H22" s="18"/>
      <c r="I22" s="24"/>
      <c r="J22" s="24"/>
      <c r="K22" s="18"/>
      <c r="L22" s="21"/>
    </row>
    <row r="23" spans="1:12" ht="22.5" customHeight="1">
      <c r="A23" s="37">
        <v>14</v>
      </c>
      <c r="B23" s="82" t="str">
        <f>IF('Dados biográficos'!B23&lt;&gt;"",'Dados biográficos'!B23,"")</f>
        <v/>
      </c>
      <c r="C23" s="24"/>
      <c r="D23" s="24"/>
      <c r="E23" s="18"/>
      <c r="F23" s="24"/>
      <c r="G23" s="24"/>
      <c r="H23" s="18"/>
      <c r="I23" s="24"/>
      <c r="J23" s="24"/>
      <c r="K23" s="18"/>
      <c r="L23" s="21"/>
    </row>
    <row r="24" spans="1:12" ht="22.5" customHeight="1">
      <c r="A24" s="37">
        <v>15</v>
      </c>
      <c r="B24" s="82" t="str">
        <f>IF('Dados biográficos'!B24&lt;&gt;"",'Dados biográficos'!B24,"")</f>
        <v/>
      </c>
      <c r="C24" s="24"/>
      <c r="D24" s="24"/>
      <c r="E24" s="18"/>
      <c r="F24" s="24"/>
      <c r="G24" s="24"/>
      <c r="H24" s="18"/>
      <c r="I24" s="24"/>
      <c r="J24" s="24"/>
      <c r="K24" s="18"/>
      <c r="L24" s="21"/>
    </row>
    <row r="25" spans="1:12" ht="22.5" customHeight="1">
      <c r="A25" s="37">
        <v>16</v>
      </c>
      <c r="B25" s="82" t="str">
        <f>IF('Dados biográficos'!B25&lt;&gt;"",'Dados biográficos'!B25,"")</f>
        <v/>
      </c>
      <c r="C25" s="24"/>
      <c r="D25" s="24"/>
      <c r="E25" s="18"/>
      <c r="F25" s="24"/>
      <c r="G25" s="24"/>
      <c r="H25" s="18"/>
      <c r="I25" s="24"/>
      <c r="J25" s="24"/>
      <c r="K25" s="18"/>
      <c r="L25" s="21"/>
    </row>
    <row r="26" spans="1:12" ht="22.5" customHeight="1">
      <c r="A26" s="37">
        <v>17</v>
      </c>
      <c r="B26" s="82" t="str">
        <f>IF('Dados biográficos'!B26&lt;&gt;"",'Dados biográficos'!B26,"")</f>
        <v/>
      </c>
      <c r="C26" s="24"/>
      <c r="D26" s="24"/>
      <c r="E26" s="18"/>
      <c r="F26" s="24"/>
      <c r="G26" s="24"/>
      <c r="H26" s="18"/>
      <c r="I26" s="24"/>
      <c r="J26" s="24"/>
      <c r="K26" s="18"/>
      <c r="L26" s="21"/>
    </row>
    <row r="27" spans="1:12" ht="22.5" customHeight="1">
      <c r="A27" s="37">
        <v>18</v>
      </c>
      <c r="B27" s="82" t="str">
        <f>IF('Dados biográficos'!B27&lt;&gt;"",'Dados biográficos'!B27,"")</f>
        <v/>
      </c>
      <c r="C27" s="24"/>
      <c r="D27" s="24"/>
      <c r="E27" s="18"/>
      <c r="F27" s="24"/>
      <c r="G27" s="24"/>
      <c r="H27" s="18"/>
      <c r="I27" s="24"/>
      <c r="J27" s="24"/>
      <c r="K27" s="18"/>
      <c r="L27" s="21"/>
    </row>
    <row r="28" spans="1:12" ht="22.5" customHeight="1">
      <c r="A28" s="37">
        <v>19</v>
      </c>
      <c r="B28" s="82" t="str">
        <f>IF('Dados biográficos'!B28&lt;&gt;"",'Dados biográficos'!B28,"")</f>
        <v/>
      </c>
      <c r="C28" s="24"/>
      <c r="D28" s="24"/>
      <c r="E28" s="18"/>
      <c r="F28" s="24"/>
      <c r="G28" s="24"/>
      <c r="H28" s="18"/>
      <c r="I28" s="24"/>
      <c r="J28" s="24"/>
      <c r="K28" s="18"/>
      <c r="L28" s="21"/>
    </row>
    <row r="29" spans="1:12" ht="22.5" customHeight="1">
      <c r="A29" s="37">
        <v>20</v>
      </c>
      <c r="B29" s="82" t="str">
        <f>IF('Dados biográficos'!B29&lt;&gt;"",'Dados biográficos'!B29,"")</f>
        <v/>
      </c>
      <c r="C29" s="24"/>
      <c r="D29" s="24"/>
      <c r="E29" s="18"/>
      <c r="F29" s="24"/>
      <c r="G29" s="24"/>
      <c r="H29" s="18"/>
      <c r="I29" s="24"/>
      <c r="J29" s="24"/>
      <c r="K29" s="18"/>
      <c r="L29" s="21"/>
    </row>
    <row r="30" spans="1:12" ht="22.5" customHeight="1">
      <c r="A30" s="37">
        <v>21</v>
      </c>
      <c r="B30" s="82" t="str">
        <f>IF('Dados biográficos'!B30&lt;&gt;"",'Dados biográficos'!B30,"")</f>
        <v/>
      </c>
      <c r="C30" s="24"/>
      <c r="D30" s="24"/>
      <c r="E30" s="18"/>
      <c r="F30" s="24"/>
      <c r="G30" s="24"/>
      <c r="H30" s="18"/>
      <c r="I30" s="24"/>
      <c r="J30" s="24"/>
      <c r="K30" s="18"/>
      <c r="L30" s="21"/>
    </row>
    <row r="31" spans="1:12" ht="22.5" customHeight="1">
      <c r="A31" s="37">
        <v>22</v>
      </c>
      <c r="B31" s="82" t="str">
        <f>IF('Dados biográficos'!B31&lt;&gt;"",'Dados biográficos'!B31,"")</f>
        <v/>
      </c>
      <c r="C31" s="24"/>
      <c r="D31" s="24"/>
      <c r="E31" s="18"/>
      <c r="F31" s="24"/>
      <c r="G31" s="24"/>
      <c r="H31" s="18"/>
      <c r="I31" s="24"/>
      <c r="J31" s="24"/>
      <c r="K31" s="18"/>
      <c r="L31" s="21"/>
    </row>
    <row r="32" spans="1:12" ht="22.5" customHeight="1">
      <c r="A32" s="37">
        <v>23</v>
      </c>
      <c r="B32" s="82" t="str">
        <f>IF('Dados biográficos'!B32&lt;&gt;"",'Dados biográficos'!B32,"")</f>
        <v/>
      </c>
      <c r="C32" s="24"/>
      <c r="D32" s="24"/>
      <c r="E32" s="18"/>
      <c r="F32" s="24"/>
      <c r="G32" s="24"/>
      <c r="H32" s="18"/>
      <c r="I32" s="24"/>
      <c r="J32" s="24"/>
      <c r="K32" s="18"/>
      <c r="L32" s="21"/>
    </row>
    <row r="33" spans="1:12" ht="22.5" customHeight="1">
      <c r="A33" s="37">
        <v>24</v>
      </c>
      <c r="B33" s="82" t="str">
        <f>IF('Dados biográficos'!B33&lt;&gt;"",'Dados biográficos'!B33,"")</f>
        <v/>
      </c>
      <c r="C33" s="24"/>
      <c r="D33" s="24"/>
      <c r="E33" s="18"/>
      <c r="F33" s="24"/>
      <c r="G33" s="24"/>
      <c r="H33" s="18"/>
      <c r="I33" s="24"/>
      <c r="J33" s="24"/>
      <c r="K33" s="18"/>
      <c r="L33" s="21"/>
    </row>
    <row r="34" spans="1:12" ht="22.5" customHeight="1">
      <c r="A34" s="37">
        <v>25</v>
      </c>
      <c r="B34" s="82" t="str">
        <f>IF('Dados biográficos'!B34&lt;&gt;"",'Dados biográficos'!B34,"")</f>
        <v/>
      </c>
      <c r="C34" s="24"/>
      <c r="D34" s="24"/>
      <c r="E34" s="18"/>
      <c r="F34" s="24"/>
      <c r="G34" s="24"/>
      <c r="H34" s="18"/>
      <c r="I34" s="24"/>
      <c r="J34" s="24"/>
      <c r="K34" s="18"/>
      <c r="L34" s="21"/>
    </row>
    <row r="35" spans="1:12" ht="22.5" customHeight="1">
      <c r="A35" s="37">
        <v>26</v>
      </c>
      <c r="B35" s="82" t="str">
        <f>IF('Dados biográficos'!B35&lt;&gt;"",'Dados biográficos'!B35,"")</f>
        <v/>
      </c>
      <c r="C35" s="24"/>
      <c r="D35" s="24"/>
      <c r="E35" s="18"/>
      <c r="F35" s="24"/>
      <c r="G35" s="24"/>
      <c r="H35" s="18"/>
      <c r="I35" s="24"/>
      <c r="J35" s="24"/>
      <c r="K35" s="18"/>
      <c r="L35" s="21"/>
    </row>
    <row r="36" spans="1:12" ht="22.5" customHeight="1">
      <c r="A36" s="37">
        <v>27</v>
      </c>
      <c r="B36" s="82" t="str">
        <f>IF('Dados biográficos'!B36&lt;&gt;"",'Dados biográficos'!B36,"")</f>
        <v/>
      </c>
      <c r="C36" s="24"/>
      <c r="D36" s="24"/>
      <c r="E36" s="18"/>
      <c r="F36" s="24"/>
      <c r="G36" s="24"/>
      <c r="H36" s="18"/>
      <c r="I36" s="24"/>
      <c r="J36" s="24"/>
      <c r="K36" s="18"/>
      <c r="L36" s="21"/>
    </row>
    <row r="37" spans="1:12" ht="22.5" customHeight="1">
      <c r="A37" s="37">
        <v>28</v>
      </c>
      <c r="B37" s="82" t="str">
        <f>IF('Dados biográficos'!B37&lt;&gt;"",'Dados biográficos'!B37,"")</f>
        <v/>
      </c>
      <c r="C37" s="24"/>
      <c r="D37" s="24"/>
      <c r="E37" s="18"/>
      <c r="F37" s="24"/>
      <c r="G37" s="24"/>
      <c r="H37" s="18"/>
      <c r="I37" s="24"/>
      <c r="J37" s="24"/>
      <c r="K37" s="18"/>
      <c r="L37" s="21"/>
    </row>
    <row r="38" spans="1:12" ht="22.5" customHeight="1">
      <c r="A38" s="37">
        <v>29</v>
      </c>
      <c r="B38" s="82" t="str">
        <f>IF('Dados biográficos'!B38&lt;&gt;"",'Dados biográficos'!B38,"")</f>
        <v/>
      </c>
      <c r="C38" s="24"/>
      <c r="D38" s="24"/>
      <c r="E38" s="18"/>
      <c r="F38" s="24"/>
      <c r="G38" s="24"/>
      <c r="H38" s="18"/>
      <c r="I38" s="24"/>
      <c r="J38" s="24"/>
      <c r="K38" s="18"/>
      <c r="L38" s="21"/>
    </row>
    <row r="39" spans="1:12" ht="22.5" customHeight="1">
      <c r="A39" s="38">
        <v>30</v>
      </c>
      <c r="B39" s="83" t="str">
        <f>IF('Dados biográficos'!B39&lt;&gt;"",'Dados biográficos'!B39,"")</f>
        <v/>
      </c>
      <c r="C39" s="24"/>
      <c r="D39" s="24"/>
      <c r="E39" s="19"/>
      <c r="F39" s="24"/>
      <c r="G39" s="24"/>
      <c r="H39" s="19"/>
      <c r="I39" s="24"/>
      <c r="J39" s="24"/>
      <c r="K39" s="19"/>
      <c r="L39" s="22"/>
    </row>
    <row r="40" spans="1:12" ht="22.5" customHeight="1">
      <c r="A40" s="38">
        <v>31</v>
      </c>
      <c r="B40" s="82" t="str">
        <f>IF('Dados biográficos'!B40&lt;&gt;"",'Dados biográficos'!B40,"")</f>
        <v/>
      </c>
      <c r="C40" s="24"/>
      <c r="D40" s="24"/>
      <c r="E40" s="18"/>
      <c r="F40" s="24"/>
      <c r="G40" s="24"/>
      <c r="H40" s="18"/>
      <c r="I40" s="24"/>
      <c r="J40" s="24"/>
      <c r="K40" s="18"/>
      <c r="L40" s="21"/>
    </row>
    <row r="41" spans="1:12" ht="22.5" customHeight="1">
      <c r="A41" s="38">
        <v>32</v>
      </c>
      <c r="B41" s="83" t="str">
        <f>IF('Dados biográficos'!B41&lt;&gt;"",'Dados biográficos'!B41,"")</f>
        <v/>
      </c>
      <c r="C41" s="24"/>
      <c r="D41" s="24"/>
      <c r="E41" s="19"/>
      <c r="F41" s="24"/>
      <c r="G41" s="24"/>
      <c r="H41" s="19"/>
      <c r="I41" s="24"/>
      <c r="J41" s="24"/>
      <c r="K41" s="19"/>
      <c r="L41" s="22"/>
    </row>
    <row r="42" spans="1:12" ht="20.25" customHeight="1"/>
    <row r="43" spans="1:12" ht="21" customHeight="1"/>
  </sheetData>
  <sheetProtection algorithmName="SHA-512" hashValue="tgHKFLBgYFtt78hgANjP9OIIoZNAmOB/8ZD/PlJqTmnVp63xuaXd9f916c59gLN91O8AJszcrCgDOJq8gEHKVA==" saltValue="Yv0FzSHkEHKTJFoG05ly5w==" spinCount="100000" sheet="1" objects="1" scenarios="1" selectLockedCells="1"/>
  <mergeCells count="7">
    <mergeCell ref="A2:F2"/>
    <mergeCell ref="L8:L9"/>
    <mergeCell ref="A8:A9"/>
    <mergeCell ref="B8:B9"/>
    <mergeCell ref="C8:E8"/>
    <mergeCell ref="I8:K8"/>
    <mergeCell ref="F8:H8"/>
  </mergeCells>
  <conditionalFormatting sqref="B10:L41">
    <cfRule type="containsBlanks" dxfId="0" priority="1" stopIfTrue="1">
      <formula>LEN(TRIM(B10))=0</formula>
    </cfRule>
  </conditionalFormatting>
  <pageMargins left="0.7" right="0.7" top="0.75" bottom="0.75" header="0.3" footer="0.3"/>
  <pageSetup paperSize="8" scale="61" orientation="landscape" r:id="rId1"/>
  <headerFooter>
    <oddFooter>&amp;L&amp;D&amp;C&amp;F&amp;RREGCD</oddFooter>
  </headerFooter>
  <colBreaks count="1" manualBreakCount="1">
    <brk id="12" max="1048575" man="1"/>
  </colBreaks>
  <ignoredErrors>
    <ignoredError sqref="B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B0F0"/>
    <pageSetUpPr fitToPage="1"/>
  </sheetPr>
  <dimension ref="A1:AI71"/>
  <sheetViews>
    <sheetView topLeftCell="A4" zoomScaleNormal="100" workbookViewId="0">
      <selection activeCell="B8" sqref="B8"/>
    </sheetView>
  </sheetViews>
  <sheetFormatPr defaultRowHeight="15"/>
  <cols>
    <col min="1" max="1" width="6.140625" style="3" customWidth="1"/>
    <col min="2" max="2" width="89.5703125" style="3" customWidth="1"/>
    <col min="3" max="3" width="16.42578125" style="3" customWidth="1"/>
    <col min="4" max="4" width="7.7109375" style="3" customWidth="1"/>
    <col min="5" max="5" width="5.7109375" style="3" customWidth="1"/>
    <col min="6" max="16384" width="9.140625" style="3"/>
  </cols>
  <sheetData>
    <row r="1" spans="1:35" s="9" customFormat="1" ht="30" customHeight="1">
      <c r="A1" s="8"/>
      <c r="B1" s="8"/>
      <c r="C1" s="8"/>
      <c r="D1" s="8"/>
      <c r="E1" s="8"/>
      <c r="F1" s="8"/>
      <c r="G1" s="8"/>
      <c r="H1" s="8"/>
      <c r="I1" s="7"/>
      <c r="J1" s="7"/>
      <c r="K1" s="7"/>
      <c r="L1" s="2"/>
      <c r="M1" s="2"/>
      <c r="N1" s="2"/>
      <c r="O1" s="2"/>
      <c r="P1" s="2"/>
      <c r="Q1" s="2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I1" s="10"/>
    </row>
    <row r="2" spans="1:35" s="9" customFormat="1" ht="15.75" customHeight="1">
      <c r="A2" s="98" t="str">
        <f>IF(Dados!$B$7&lt;&gt;"",Dados!$B$7,"")</f>
        <v/>
      </c>
      <c r="B2" s="98"/>
      <c r="C2" s="98"/>
      <c r="D2" s="9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5" s="9" customFormat="1" ht="6.75" customHeight="1">
      <c r="A3" s="4"/>
      <c r="B3" s="2"/>
      <c r="C3" s="2"/>
      <c r="D3" s="2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5" s="9" customFormat="1" ht="18.75" customHeight="1">
      <c r="A4" s="11" t="s">
        <v>23</v>
      </c>
      <c r="B4" s="26" t="str">
        <f>IF(Dados!$B$13&lt;&gt;"",Dados!$B$13,"")</f>
        <v/>
      </c>
      <c r="C4" s="12" t="s">
        <v>22</v>
      </c>
      <c r="D4" s="6" t="str">
        <f>IF(Dados!$B$16&lt;&gt;"",Dados!$B$16,"")</f>
        <v/>
      </c>
      <c r="E4" s="6"/>
      <c r="F4" s="2"/>
      <c r="G4" s="2"/>
      <c r="H4" s="13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5" s="9" customFormat="1" ht="18.75" customHeight="1">
      <c r="A5" s="6"/>
      <c r="B5" s="2"/>
      <c r="C5" s="2"/>
      <c r="D5" s="2"/>
      <c r="E5" s="2"/>
      <c r="F5" s="2"/>
      <c r="G5" s="2"/>
      <c r="H5" s="2"/>
      <c r="I5" s="2"/>
      <c r="J5" s="2"/>
      <c r="K5" s="1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7" spans="1:35">
      <c r="A7" s="28" t="s">
        <v>0</v>
      </c>
      <c r="B7" s="16" t="s">
        <v>24</v>
      </c>
      <c r="C7" s="28" t="s">
        <v>30</v>
      </c>
    </row>
    <row r="8" spans="1:35">
      <c r="A8" s="38" t="str">
        <f>IF('Dados biográficos'!B10&lt;&gt;"",'Dados biográficos'!A10,"")</f>
        <v/>
      </c>
      <c r="B8" s="94" t="str">
        <f>IF('Dados biográficos'!B10&lt;&gt;"",'Dados biográficos'!B10,"")</f>
        <v/>
      </c>
      <c r="C8" s="38" t="str">
        <f>IF('Dados biográficos'!C10&lt;&gt;"",DATEDIF('Dados biográficos'!C10,'Dados biográficos'!$Z$2,"Y"),"")</f>
        <v/>
      </c>
      <c r="E8" s="17"/>
    </row>
    <row r="9" spans="1:35">
      <c r="A9" s="38" t="str">
        <f>IF('Dados biográficos'!B11&lt;&gt;"",'Dados biográficos'!A11,"")</f>
        <v/>
      </c>
      <c r="B9" s="94" t="str">
        <f>IF('Dados biográficos'!B11&lt;&gt;"",'Dados biográficos'!B11,"")</f>
        <v/>
      </c>
      <c r="C9" s="38" t="str">
        <f>IF('Dados biográficos'!C11&lt;&gt;"",DATEDIF('Dados biográficos'!C11,'Dados biográficos'!$Z$2,"Y"),"")</f>
        <v/>
      </c>
    </row>
    <row r="10" spans="1:35">
      <c r="A10" s="38" t="str">
        <f>IF('Dados biográficos'!B12&lt;&gt;"",'Dados biográficos'!A12,"")</f>
        <v/>
      </c>
      <c r="B10" s="94" t="str">
        <f>IF('Dados biográficos'!B12&lt;&gt;"",'Dados biográficos'!B12,"")</f>
        <v/>
      </c>
      <c r="C10" s="38" t="str">
        <f>IF('Dados biográficos'!C12&lt;&gt;"",DATEDIF('Dados biográficos'!C12,'Dados biográficos'!$Z$2,"Y"),"")</f>
        <v/>
      </c>
    </row>
    <row r="11" spans="1:35">
      <c r="A11" s="38" t="str">
        <f>IF('Dados biográficos'!B13&lt;&gt;"",'Dados biográficos'!A13,"")</f>
        <v/>
      </c>
      <c r="B11" s="94" t="str">
        <f>IF('Dados biográficos'!B13&lt;&gt;"",'Dados biográficos'!B13,"")</f>
        <v/>
      </c>
      <c r="C11" s="38" t="str">
        <f>IF('Dados biográficos'!C13&lt;&gt;"",DATEDIF('Dados biográficos'!C13,'Dados biográficos'!$Z$2,"Y"),"")</f>
        <v/>
      </c>
    </row>
    <row r="12" spans="1:35">
      <c r="A12" s="38" t="str">
        <f>IF('Dados biográficos'!B14&lt;&gt;"",'Dados biográficos'!A14,"")</f>
        <v/>
      </c>
      <c r="B12" s="95" t="str">
        <f>IF('Dados biográficos'!B14&lt;&gt;"",'Dados biográficos'!B14,"")</f>
        <v/>
      </c>
      <c r="C12" s="38" t="str">
        <f>IF('Dados biográficos'!C14&lt;&gt;"",DATEDIF('Dados biográficos'!C14,'Dados biográficos'!$Z$2,"Y"),"")</f>
        <v/>
      </c>
    </row>
    <row r="13" spans="1:35">
      <c r="A13" s="38" t="str">
        <f>IF('Dados biográficos'!B15&lt;&gt;"",'Dados biográficos'!A15,"")</f>
        <v/>
      </c>
      <c r="B13" s="95" t="str">
        <f>IF('Dados biográficos'!B15&lt;&gt;"",'Dados biográficos'!B15,"")</f>
        <v/>
      </c>
      <c r="C13" s="38" t="str">
        <f>IF('Dados biográficos'!C15&lt;&gt;"",DATEDIF('Dados biográficos'!C15,'Dados biográficos'!$Z$2,"Y"),"")</f>
        <v/>
      </c>
    </row>
    <row r="14" spans="1:35">
      <c r="A14" s="38" t="str">
        <f>IF('Dados biográficos'!B16&lt;&gt;"",'Dados biográficos'!A16,"")</f>
        <v/>
      </c>
      <c r="B14" s="95" t="str">
        <f>IF('Dados biográficos'!B16&lt;&gt;"",'Dados biográficos'!B16,"")</f>
        <v/>
      </c>
      <c r="C14" s="38" t="str">
        <f>IF('Dados biográficos'!C16&lt;&gt;"",DATEDIF('Dados biográficos'!C16,'Dados biográficos'!$Z$2,"Y"),"")</f>
        <v/>
      </c>
    </row>
    <row r="15" spans="1:35">
      <c r="A15" s="38" t="str">
        <f>IF('Dados biográficos'!B17&lt;&gt;"",'Dados biográficos'!A17,"")</f>
        <v/>
      </c>
      <c r="B15" s="95" t="str">
        <f>IF('Dados biográficos'!B17&lt;&gt;"",'Dados biográficos'!B17,"")</f>
        <v/>
      </c>
      <c r="C15" s="38" t="str">
        <f>IF('Dados biográficos'!C17&lt;&gt;"",DATEDIF('Dados biográficos'!C17,'Dados biográficos'!$Z$2,"Y"),"")</f>
        <v/>
      </c>
    </row>
    <row r="16" spans="1:35">
      <c r="A16" s="38" t="str">
        <f>IF('Dados biográficos'!B18&lt;&gt;"",'Dados biográficos'!A18,"")</f>
        <v/>
      </c>
      <c r="B16" s="95" t="str">
        <f>IF('Dados biográficos'!B18&lt;&gt;"",'Dados biográficos'!B18,"")</f>
        <v/>
      </c>
      <c r="C16" s="38" t="str">
        <f>IF('Dados biográficos'!C18&lt;&gt;"",DATEDIF('Dados biográficos'!C18,'Dados biográficos'!$Z$2,"Y"),"")</f>
        <v/>
      </c>
    </row>
    <row r="17" spans="1:3">
      <c r="A17" s="38" t="str">
        <f>IF('Dados biográficos'!B19&lt;&gt;"",'Dados biográficos'!A19,"")</f>
        <v/>
      </c>
      <c r="B17" s="95" t="str">
        <f>IF('Dados biográficos'!B19&lt;&gt;"",'Dados biográficos'!B19,"")</f>
        <v/>
      </c>
      <c r="C17" s="38" t="str">
        <f>IF('Dados biográficos'!C19&lt;&gt;"",DATEDIF('Dados biográficos'!C19,'Dados biográficos'!$Z$2,"Y"),"")</f>
        <v/>
      </c>
    </row>
    <row r="18" spans="1:3">
      <c r="A18" s="38" t="str">
        <f>IF('Dados biográficos'!B20&lt;&gt;"",'Dados biográficos'!A20,"")</f>
        <v/>
      </c>
      <c r="B18" s="95" t="str">
        <f>IF('Dados biográficos'!B20&lt;&gt;"",'Dados biográficos'!B20,"")</f>
        <v/>
      </c>
      <c r="C18" s="38" t="str">
        <f>IF('Dados biográficos'!C20&lt;&gt;"",DATEDIF('Dados biográficos'!C20,'Dados biográficos'!$Z$2,"Y"),"")</f>
        <v/>
      </c>
    </row>
    <row r="19" spans="1:3">
      <c r="A19" s="38" t="str">
        <f>IF('Dados biográficos'!B21&lt;&gt;"",'Dados biográficos'!A21,"")</f>
        <v/>
      </c>
      <c r="B19" s="95" t="str">
        <f>IF('Dados biográficos'!B21&lt;&gt;"",'Dados biográficos'!B21,"")</f>
        <v/>
      </c>
      <c r="C19" s="38" t="str">
        <f>IF('Dados biográficos'!C21&lt;&gt;"",DATEDIF('Dados biográficos'!C21,'Dados biográficos'!$Z$2,"Y"),"")</f>
        <v/>
      </c>
    </row>
    <row r="20" spans="1:3">
      <c r="A20" s="38" t="str">
        <f>IF('Dados biográficos'!B22&lt;&gt;"",'Dados biográficos'!A22,"")</f>
        <v/>
      </c>
      <c r="B20" s="95" t="str">
        <f>IF('Dados biográficos'!B22&lt;&gt;"",'Dados biográficos'!B22,"")</f>
        <v/>
      </c>
      <c r="C20" s="38" t="str">
        <f>IF('Dados biográficos'!C22&lt;&gt;"",DATEDIF('Dados biográficos'!C22,'Dados biográficos'!$Z$2,"Y"),"")</f>
        <v/>
      </c>
    </row>
    <row r="21" spans="1:3">
      <c r="A21" s="38" t="str">
        <f>IF('Dados biográficos'!B23&lt;&gt;"",'Dados biográficos'!A23,"")</f>
        <v/>
      </c>
      <c r="B21" s="95" t="str">
        <f>IF('Dados biográficos'!B23&lt;&gt;"",'Dados biográficos'!B23,"")</f>
        <v/>
      </c>
      <c r="C21" s="38" t="str">
        <f>IF('Dados biográficos'!C23&lt;&gt;"",DATEDIF('Dados biográficos'!C23,'Dados biográficos'!$Z$2,"Y"),"")</f>
        <v/>
      </c>
    </row>
    <row r="22" spans="1:3">
      <c r="A22" s="38" t="str">
        <f>IF('Dados biográficos'!B24&lt;&gt;"",'Dados biográficos'!A24,"")</f>
        <v/>
      </c>
      <c r="B22" s="95" t="str">
        <f>IF('Dados biográficos'!B24&lt;&gt;"",'Dados biográficos'!B24,"")</f>
        <v/>
      </c>
      <c r="C22" s="38" t="str">
        <f>IF('Dados biográficos'!C24&lt;&gt;"",DATEDIF('Dados biográficos'!C24,'Dados biográficos'!$Z$2,"Y"),"")</f>
        <v/>
      </c>
    </row>
    <row r="23" spans="1:3">
      <c r="A23" s="38" t="str">
        <f>IF('Dados biográficos'!B25&lt;&gt;"",'Dados biográficos'!A25,"")</f>
        <v/>
      </c>
      <c r="B23" s="95" t="str">
        <f>IF('Dados biográficos'!B25&lt;&gt;"",'Dados biográficos'!B25,"")</f>
        <v/>
      </c>
      <c r="C23" s="38" t="str">
        <f>IF('Dados biográficos'!C25&lt;&gt;"",DATEDIF('Dados biográficos'!C25,'Dados biográficos'!$Z$2,"Y"),"")</f>
        <v/>
      </c>
    </row>
    <row r="24" spans="1:3">
      <c r="A24" s="38" t="str">
        <f>IF('Dados biográficos'!B26&lt;&gt;"",'Dados biográficos'!A26,"")</f>
        <v/>
      </c>
      <c r="B24" s="95" t="str">
        <f>IF('Dados biográficos'!B26&lt;&gt;"",'Dados biográficos'!B26,"")</f>
        <v/>
      </c>
      <c r="C24" s="38" t="str">
        <f>IF('Dados biográficos'!C26&lt;&gt;"",DATEDIF('Dados biográficos'!C26,'Dados biográficos'!$Z$2,"Y"),"")</f>
        <v/>
      </c>
    </row>
    <row r="25" spans="1:3">
      <c r="A25" s="38" t="str">
        <f>IF('Dados biográficos'!B27&lt;&gt;"",'Dados biográficos'!A27,"")</f>
        <v/>
      </c>
      <c r="B25" s="95" t="str">
        <f>IF('Dados biográficos'!B27&lt;&gt;"",'Dados biográficos'!B27,"")</f>
        <v/>
      </c>
      <c r="C25" s="38" t="str">
        <f>IF('Dados biográficos'!C27&lt;&gt;"",DATEDIF('Dados biográficos'!C27,'Dados biográficos'!$Z$2,"Y"),"")</f>
        <v/>
      </c>
    </row>
    <row r="26" spans="1:3">
      <c r="A26" s="38" t="str">
        <f>IF('Dados biográficos'!B28&lt;&gt;"",'Dados biográficos'!A28,"")</f>
        <v/>
      </c>
      <c r="B26" s="95" t="str">
        <f>IF('Dados biográficos'!B28&lt;&gt;"",'Dados biográficos'!B28,"")</f>
        <v/>
      </c>
      <c r="C26" s="38" t="str">
        <f>IF('Dados biográficos'!C28&lt;&gt;"",DATEDIF('Dados biográficos'!C28,'Dados biográficos'!$Z$2,"Y"),"")</f>
        <v/>
      </c>
    </row>
    <row r="27" spans="1:3">
      <c r="A27" s="38" t="str">
        <f>IF('Dados biográficos'!B29&lt;&gt;"",'Dados biográficos'!A29,"")</f>
        <v/>
      </c>
      <c r="B27" s="95" t="str">
        <f>IF('Dados biográficos'!B29&lt;&gt;"",'Dados biográficos'!B29,"")</f>
        <v/>
      </c>
      <c r="C27" s="38" t="str">
        <f>IF('Dados biográficos'!C29&lt;&gt;"",DATEDIF('Dados biográficos'!C29,'Dados biográficos'!$Z$2,"Y"),"")</f>
        <v/>
      </c>
    </row>
    <row r="28" spans="1:3">
      <c r="A28" s="38" t="str">
        <f>IF('Dados biográficos'!B30&lt;&gt;"",'Dados biográficos'!A30,"")</f>
        <v/>
      </c>
      <c r="B28" s="95" t="str">
        <f>IF('Dados biográficos'!B30&lt;&gt;"",'Dados biográficos'!B30,"")</f>
        <v/>
      </c>
      <c r="C28" s="38" t="str">
        <f>IF('Dados biográficos'!C30&lt;&gt;"",DATEDIF('Dados biográficos'!C30,'Dados biográficos'!$Z$2,"Y"),"")</f>
        <v/>
      </c>
    </row>
    <row r="29" spans="1:3">
      <c r="A29" s="38" t="str">
        <f>IF('Dados biográficos'!B31&lt;&gt;"",'Dados biográficos'!A31,"")</f>
        <v/>
      </c>
      <c r="B29" s="95" t="str">
        <f>IF('Dados biográficos'!B31&lt;&gt;"",'Dados biográficos'!B31,"")</f>
        <v/>
      </c>
      <c r="C29" s="38" t="str">
        <f>IF('Dados biográficos'!C31&lt;&gt;"",DATEDIF('Dados biográficos'!C31,'Dados biográficos'!$Z$2,"Y"),"")</f>
        <v/>
      </c>
    </row>
    <row r="30" spans="1:3">
      <c r="A30" s="38" t="str">
        <f>IF('Dados biográficos'!B32&lt;&gt;"",'Dados biográficos'!A32,"")</f>
        <v/>
      </c>
      <c r="B30" s="95" t="str">
        <f>IF('Dados biográficos'!B32&lt;&gt;"",'Dados biográficos'!B32,"")</f>
        <v/>
      </c>
      <c r="C30" s="38" t="str">
        <f>IF('Dados biográficos'!C32&lt;&gt;"",DATEDIF('Dados biográficos'!C32,'Dados biográficos'!$Z$2,"Y"),"")</f>
        <v/>
      </c>
    </row>
    <row r="31" spans="1:3">
      <c r="A31" s="38" t="str">
        <f>IF('Dados biográficos'!B33&lt;&gt;"",'Dados biográficos'!A33,"")</f>
        <v/>
      </c>
      <c r="B31" s="95" t="str">
        <f>IF('Dados biográficos'!B33&lt;&gt;"",'Dados biográficos'!B33,"")</f>
        <v/>
      </c>
      <c r="C31" s="38" t="str">
        <f>IF('Dados biográficos'!C33&lt;&gt;"",DATEDIF('Dados biográficos'!C33,'Dados biográficos'!$Z$2,"Y"),"")</f>
        <v/>
      </c>
    </row>
    <row r="32" spans="1:3">
      <c r="A32" s="38" t="str">
        <f>IF('Dados biográficos'!B34&lt;&gt;"",'Dados biográficos'!A34,"")</f>
        <v/>
      </c>
      <c r="B32" s="95" t="str">
        <f>IF('Dados biográficos'!B34&lt;&gt;"",'Dados biográficos'!B34,"")</f>
        <v/>
      </c>
      <c r="C32" s="38" t="str">
        <f>IF('Dados biográficos'!C34&lt;&gt;"",DATEDIF('Dados biográficos'!C34,'Dados biográficos'!$Z$2,"Y"),"")</f>
        <v/>
      </c>
    </row>
    <row r="33" spans="1:3">
      <c r="A33" s="38" t="str">
        <f>IF('Dados biográficos'!B35&lt;&gt;"",'Dados biográficos'!A35,"")</f>
        <v/>
      </c>
      <c r="B33" s="95" t="str">
        <f>IF('Dados biográficos'!B35&lt;&gt;"",'Dados biográficos'!B35,"")</f>
        <v/>
      </c>
      <c r="C33" s="38" t="str">
        <f>IF('Dados biográficos'!C35&lt;&gt;"",DATEDIF('Dados biográficos'!C35,'Dados biográficos'!$Z$2,"Y"),"")</f>
        <v/>
      </c>
    </row>
    <row r="34" spans="1:3">
      <c r="A34" s="38" t="str">
        <f>IF('Dados biográficos'!B36&lt;&gt;"",'Dados biográficos'!A36,"")</f>
        <v/>
      </c>
      <c r="B34" s="95" t="str">
        <f>IF('Dados biográficos'!B36&lt;&gt;"",'Dados biográficos'!B36,"")</f>
        <v/>
      </c>
      <c r="C34" s="38" t="str">
        <f>IF('Dados biográficos'!C36&lt;&gt;"",DATEDIF('Dados biográficos'!C36,'Dados biográficos'!$Z$2,"Y"),"")</f>
        <v/>
      </c>
    </row>
    <row r="35" spans="1:3">
      <c r="A35" s="38" t="str">
        <f>IF('Dados biográficos'!B37&lt;&gt;"",'Dados biográficos'!A37,"")</f>
        <v/>
      </c>
      <c r="B35" s="95" t="str">
        <f>IF('Dados biográficos'!B37&lt;&gt;"",'Dados biográficos'!B37,"")</f>
        <v/>
      </c>
      <c r="C35" s="38" t="str">
        <f>IF('Dados biográficos'!C37&lt;&gt;"",DATEDIF('Dados biográficos'!C37,'Dados biográficos'!$Z$2,"Y"),"")</f>
        <v/>
      </c>
    </row>
    <row r="36" spans="1:3">
      <c r="A36" s="38" t="str">
        <f>IF('Dados biográficos'!B38&lt;&gt;"",'Dados biográficos'!A38,"")</f>
        <v/>
      </c>
      <c r="B36" s="95" t="str">
        <f>IF('Dados biográficos'!B38&lt;&gt;"",'Dados biográficos'!B38,"")</f>
        <v/>
      </c>
      <c r="C36" s="38" t="str">
        <f>IF('Dados biográficos'!C38&lt;&gt;"",DATEDIF('Dados biográficos'!C38,'Dados biográficos'!$Z$2,"Y"),"")</f>
        <v/>
      </c>
    </row>
    <row r="37" spans="1:3">
      <c r="A37" s="38" t="str">
        <f>IF('Dados biográficos'!B39&lt;&gt;"",'Dados biográficos'!A39,"")</f>
        <v/>
      </c>
      <c r="B37" s="95" t="str">
        <f>IF('Dados biográficos'!B39&lt;&gt;"",'Dados biográficos'!B39,"")</f>
        <v/>
      </c>
      <c r="C37" s="38" t="str">
        <f>IF('Dados biográficos'!C39&lt;&gt;"",DATEDIF('Dados biográficos'!C39,'Dados biográficos'!$Z$2,"Y"),"")</f>
        <v/>
      </c>
    </row>
    <row r="38" spans="1:3">
      <c r="A38" s="38" t="str">
        <f>IF('Dados biográficos'!B40&lt;&gt;"",'Dados biográficos'!A40,"")</f>
        <v/>
      </c>
      <c r="B38" s="95" t="str">
        <f>IF('Dados biográficos'!B40&lt;&gt;"",'Dados biográficos'!B40,"")</f>
        <v/>
      </c>
      <c r="C38" s="38" t="str">
        <f>IF('Dados biográficos'!C40&lt;&gt;"",DATEDIF('Dados biográficos'!C40,'Dados biográficos'!$Z$2,"Y"),"")</f>
        <v/>
      </c>
    </row>
    <row r="39" spans="1:3">
      <c r="A39" s="38" t="str">
        <f>IF('Dados biográficos'!B41&lt;&gt;"",'Dados biográficos'!A41,"")</f>
        <v/>
      </c>
      <c r="B39" s="95" t="str">
        <f>IF('Dados biográficos'!B41&lt;&gt;"",'Dados biográficos'!B41,"")</f>
        <v/>
      </c>
      <c r="C39" s="38" t="str">
        <f>IF('Dados biográficos'!C41&lt;&gt;"",DATEDIF('Dados biográficos'!C41,'Dados biográficos'!$Z$2,"Y"),"")</f>
        <v/>
      </c>
    </row>
    <row r="40" spans="1:3">
      <c r="A40" s="27"/>
      <c r="B40" s="6"/>
      <c r="C40" s="27"/>
    </row>
    <row r="41" spans="1:3">
      <c r="A41" s="27"/>
      <c r="B41" s="6"/>
      <c r="C41" s="27"/>
    </row>
    <row r="42" spans="1:3">
      <c r="A42" s="27"/>
      <c r="B42" s="6"/>
      <c r="C42" s="27"/>
    </row>
    <row r="43" spans="1:3">
      <c r="A43" s="27"/>
      <c r="B43" s="6"/>
      <c r="C43" s="27"/>
    </row>
    <row r="44" spans="1:3">
      <c r="A44" s="27"/>
      <c r="B44" s="6"/>
      <c r="C44" s="27"/>
    </row>
    <row r="45" spans="1:3">
      <c r="A45" s="27"/>
      <c r="B45" s="6"/>
      <c r="C45" s="27"/>
    </row>
    <row r="46" spans="1:3">
      <c r="A46" s="27"/>
      <c r="B46" s="6"/>
      <c r="C46" s="27"/>
    </row>
    <row r="47" spans="1:3">
      <c r="A47" s="27"/>
      <c r="B47" s="6"/>
      <c r="C47" s="27"/>
    </row>
    <row r="48" spans="1:3">
      <c r="A48" s="27"/>
      <c r="B48" s="6"/>
      <c r="C48" s="27"/>
    </row>
    <row r="49" spans="1:3">
      <c r="A49" s="27"/>
      <c r="B49" s="6"/>
      <c r="C49" s="27"/>
    </row>
    <row r="50" spans="1:3">
      <c r="A50" s="27"/>
      <c r="B50" s="6"/>
      <c r="C50" s="27"/>
    </row>
    <row r="51" spans="1:3">
      <c r="A51" s="27"/>
      <c r="B51" s="6"/>
      <c r="C51" s="27"/>
    </row>
    <row r="52" spans="1:3">
      <c r="A52" s="27"/>
      <c r="B52" s="6"/>
      <c r="C52" s="27"/>
    </row>
    <row r="53" spans="1:3">
      <c r="A53" s="27"/>
      <c r="B53" s="6"/>
      <c r="C53" s="27"/>
    </row>
    <row r="54" spans="1:3">
      <c r="A54" s="27"/>
      <c r="B54" s="6"/>
      <c r="C54" s="27"/>
    </row>
    <row r="55" spans="1:3">
      <c r="A55" s="27"/>
      <c r="B55" s="6"/>
      <c r="C55" s="27"/>
    </row>
    <row r="56" spans="1:3">
      <c r="A56" s="27"/>
      <c r="B56" s="6"/>
      <c r="C56" s="27"/>
    </row>
    <row r="57" spans="1:3">
      <c r="A57" s="27"/>
      <c r="B57" s="6"/>
      <c r="C57" s="27"/>
    </row>
    <row r="58" spans="1:3">
      <c r="A58" s="27"/>
      <c r="B58" s="6"/>
      <c r="C58" s="27"/>
    </row>
    <row r="59" spans="1:3">
      <c r="A59" s="27"/>
      <c r="B59" s="6"/>
      <c r="C59" s="27"/>
    </row>
    <row r="60" spans="1:3">
      <c r="A60" s="27"/>
      <c r="B60" s="6"/>
      <c r="C60" s="27"/>
    </row>
    <row r="61" spans="1:3">
      <c r="A61" s="27"/>
      <c r="B61" s="6"/>
      <c r="C61" s="27"/>
    </row>
    <row r="62" spans="1:3">
      <c r="A62" s="27"/>
      <c r="B62" s="6"/>
      <c r="C62" s="27"/>
    </row>
    <row r="63" spans="1:3">
      <c r="A63" s="27"/>
      <c r="B63" s="6"/>
      <c r="C63" s="27"/>
    </row>
    <row r="64" spans="1:3">
      <c r="A64" s="27"/>
      <c r="B64" s="6"/>
      <c r="C64" s="27"/>
    </row>
    <row r="65" spans="1:3">
      <c r="A65" s="27"/>
      <c r="B65" s="6"/>
      <c r="C65" s="27"/>
    </row>
    <row r="66" spans="1:3">
      <c r="A66" s="27"/>
      <c r="B66" s="6"/>
      <c r="C66" s="27"/>
    </row>
    <row r="67" spans="1:3">
      <c r="A67" s="27"/>
      <c r="B67" s="6"/>
      <c r="C67" s="27"/>
    </row>
    <row r="68" spans="1:3">
      <c r="A68" s="27"/>
      <c r="B68" s="6"/>
      <c r="C68" s="27"/>
    </row>
    <row r="69" spans="1:3">
      <c r="A69" s="27"/>
      <c r="B69" s="6"/>
      <c r="C69" s="27"/>
    </row>
    <row r="70" spans="1:3">
      <c r="A70" s="27"/>
      <c r="B70" s="6"/>
      <c r="C70" s="27"/>
    </row>
    <row r="71" spans="1:3">
      <c r="A71" s="27"/>
      <c r="B71" s="6"/>
      <c r="C71" s="27"/>
    </row>
  </sheetData>
  <sheetProtection algorithmName="SHA-512" hashValue="5Dow0SQy+ItaAZqdKetu0jagz5m3DDo4vOSQKibghokMAV1z/TIYfKBe3GU+c644px7PfRV+BtpVXHd3ELz3mw==" saltValue="Mfk9aASxq5Btpu1C3PYVXg==" spinCount="100000" sheet="1" objects="1" scenarios="1" selectLockedCells="1"/>
  <mergeCells count="1">
    <mergeCell ref="A2:D2"/>
  </mergeCells>
  <dataValidations disablePrompts="1" count="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I1" xr:uid="{00000000-0002-0000-0300-000000000000}">
      <formula1>AI1&lt;&gt;100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0" orientation="portrait" r:id="rId1"/>
  <headerFooter>
    <oddFooter>&amp;L&amp;D&amp;C&amp;F&amp;RREGCD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B0F0"/>
    <pageSetUpPr fitToPage="1"/>
  </sheetPr>
  <dimension ref="A1:AK73"/>
  <sheetViews>
    <sheetView topLeftCell="A2" zoomScaleNormal="100" zoomScaleSheetLayoutView="85" workbookViewId="0">
      <selection activeCell="A8" sqref="A8"/>
    </sheetView>
  </sheetViews>
  <sheetFormatPr defaultRowHeight="15"/>
  <cols>
    <col min="1" max="1" width="6.42578125" style="3" customWidth="1"/>
    <col min="2" max="2" width="52.5703125" style="3" customWidth="1"/>
    <col min="3" max="3" width="33" style="3" customWidth="1"/>
    <col min="4" max="4" width="20.42578125" style="3" customWidth="1"/>
    <col min="5" max="5" width="5.7109375" style="3" customWidth="1"/>
    <col min="6" max="6" width="5" style="3" customWidth="1"/>
    <col min="7" max="7" width="10.42578125" style="3" bestFit="1" customWidth="1"/>
    <col min="8" max="16384" width="9.140625" style="3"/>
  </cols>
  <sheetData>
    <row r="1" spans="1:37" s="9" customFormat="1" ht="30" customHeight="1">
      <c r="A1" s="8"/>
      <c r="B1" s="8"/>
      <c r="C1" s="8"/>
      <c r="D1" s="8"/>
      <c r="E1" s="8"/>
      <c r="F1" s="8"/>
      <c r="G1" s="8"/>
      <c r="H1" s="8"/>
      <c r="I1" s="8"/>
      <c r="J1" s="8"/>
      <c r="K1" s="7"/>
      <c r="L1" s="7"/>
      <c r="M1" s="7"/>
      <c r="N1" s="2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K1" s="10"/>
    </row>
    <row r="2" spans="1:37" s="9" customFormat="1" ht="15.75" customHeight="1">
      <c r="A2" s="98" t="str">
        <f>IF(Dados!$B$7&lt;&gt;"",Dados!$B$7,"")</f>
        <v/>
      </c>
      <c r="B2" s="98"/>
      <c r="C2" s="98"/>
      <c r="D2" s="98"/>
      <c r="E2" s="98"/>
      <c r="F2" s="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7" s="9" customFormat="1" ht="6.75" customHeight="1">
      <c r="A3" s="4"/>
      <c r="B3" s="4"/>
      <c r="C3" s="2"/>
      <c r="D3" s="2"/>
      <c r="E3" s="2"/>
      <c r="F3" s="2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7" s="9" customFormat="1" ht="18.75" customHeight="1">
      <c r="A4" s="11" t="s">
        <v>23</v>
      </c>
      <c r="B4" s="26" t="str">
        <f>IF(Dados!$B$13&lt;&gt;"",Dados!$B$13,"")</f>
        <v/>
      </c>
      <c r="C4" s="12" t="s">
        <v>22</v>
      </c>
      <c r="D4" s="6" t="str">
        <f>IF(Dados!$B$16&lt;&gt;"",Dados!$B$16,"")</f>
        <v/>
      </c>
      <c r="E4" s="6"/>
      <c r="F4" s="12"/>
      <c r="G4" s="6"/>
      <c r="H4" s="2"/>
      <c r="I4" s="2"/>
      <c r="J4" s="13"/>
      <c r="K4" s="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7" s="9" customFormat="1" ht="18.75" customHeight="1">
      <c r="A5" s="6"/>
      <c r="B5" s="6"/>
      <c r="C5" s="2"/>
      <c r="D5" s="2"/>
      <c r="E5" s="2"/>
      <c r="F5" s="4"/>
      <c r="G5" s="2"/>
      <c r="H5" s="2"/>
      <c r="I5" s="2"/>
      <c r="J5" s="2"/>
      <c r="K5" s="2"/>
      <c r="L5" s="2"/>
      <c r="M5" s="1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7" spans="1:37" ht="26.25" customHeight="1">
      <c r="A7" s="28" t="s">
        <v>0</v>
      </c>
      <c r="B7" s="16" t="s">
        <v>45</v>
      </c>
      <c r="C7" s="28" t="s">
        <v>46</v>
      </c>
      <c r="D7" s="28" t="s">
        <v>44</v>
      </c>
    </row>
    <row r="8" spans="1:37">
      <c r="A8" s="38" t="str">
        <f>IF('Dados biográficos'!B10&lt;&gt;"",'Dados biográficos'!A10,"")</f>
        <v/>
      </c>
      <c r="B8" s="94" t="str">
        <f>IF('Dados biográficos'!B10&lt;&gt;"",'Dados biográficos'!B10,"")</f>
        <v/>
      </c>
      <c r="C8" s="38" t="str">
        <f>IF('Dados biográficos'!M10&lt;&gt;"",'Dados biográficos'!M10,"")</f>
        <v/>
      </c>
      <c r="D8" s="96" t="str">
        <f>IF('Dados biográficos'!P10&lt;&gt;"",'Dados biográficos'!P10,"")</f>
        <v/>
      </c>
      <c r="G8" s="17"/>
    </row>
    <row r="9" spans="1:37">
      <c r="A9" s="97" t="str">
        <f>IF('Dados biográficos'!B11&lt;&gt;"",'Dados biográficos'!A11,"")</f>
        <v/>
      </c>
      <c r="B9" s="94" t="str">
        <f>IF('Dados biográficos'!B11&lt;&gt;"",'Dados biográficos'!B11,"")</f>
        <v/>
      </c>
      <c r="C9" s="38" t="str">
        <f>IF('Dados biográficos'!M11&lt;&gt;"",'Dados biográficos'!M11,"")</f>
        <v/>
      </c>
      <c r="D9" s="96" t="str">
        <f>IF('Dados biográficos'!P11&lt;&gt;"",'Dados biográficos'!P11,"")</f>
        <v/>
      </c>
    </row>
    <row r="10" spans="1:37">
      <c r="A10" s="97" t="str">
        <f>IF('Dados biográficos'!B12&lt;&gt;"",'Dados biográficos'!A12,"")</f>
        <v/>
      </c>
      <c r="B10" s="94" t="str">
        <f>IF('Dados biográficos'!B12&lt;&gt;"",'Dados biográficos'!B12,"")</f>
        <v/>
      </c>
      <c r="C10" s="38" t="str">
        <f>IF('Dados biográficos'!M12&lt;&gt;"",'Dados biográficos'!M12,"")</f>
        <v/>
      </c>
      <c r="D10" s="96" t="str">
        <f>IF('Dados biográficos'!P12&lt;&gt;"",'Dados biográficos'!P12,"")</f>
        <v/>
      </c>
    </row>
    <row r="11" spans="1:37">
      <c r="A11" s="97" t="str">
        <f>IF('Dados biográficos'!B13&lt;&gt;"",'Dados biográficos'!A13,"")</f>
        <v/>
      </c>
      <c r="B11" s="94" t="str">
        <f>IF('Dados biográficos'!B13&lt;&gt;"",'Dados biográficos'!B13,"")</f>
        <v/>
      </c>
      <c r="C11" s="38" t="str">
        <f>IF('Dados biográficos'!M13&lt;&gt;"",'Dados biográficos'!M13,"")</f>
        <v/>
      </c>
      <c r="D11" s="96" t="str">
        <f>IF('Dados biográficos'!P13&lt;&gt;"",'Dados biográficos'!P13,"")</f>
        <v/>
      </c>
    </row>
    <row r="12" spans="1:37">
      <c r="A12" s="97" t="str">
        <f>IF('Dados biográficos'!B14&lt;&gt;"",'Dados biográficos'!A14,"")</f>
        <v/>
      </c>
      <c r="B12" s="94" t="str">
        <f>IF('Dados biográficos'!B14&lt;&gt;"",'Dados biográficos'!B14,"")</f>
        <v/>
      </c>
      <c r="C12" s="38" t="str">
        <f>IF('Dados biográficos'!M14&lt;&gt;"",'Dados biográficos'!M14,"")</f>
        <v/>
      </c>
      <c r="D12" s="96" t="str">
        <f>IF('Dados biográficos'!P14&lt;&gt;"",'Dados biográficos'!P14,"")</f>
        <v/>
      </c>
    </row>
    <row r="13" spans="1:37">
      <c r="A13" s="38" t="str">
        <f>IF('Dados biográficos'!B15&lt;&gt;"",'Dados biográficos'!A15,"")</f>
        <v/>
      </c>
      <c r="B13" s="94" t="str">
        <f>IF('Dados biográficos'!B15&lt;&gt;"",'Dados biográficos'!B15,"")</f>
        <v/>
      </c>
      <c r="C13" s="38" t="str">
        <f>IF('Dados biográficos'!M15&lt;&gt;"",'Dados biográficos'!M15,"")</f>
        <v/>
      </c>
      <c r="D13" s="96" t="str">
        <f>IF('Dados biográficos'!P15&lt;&gt;"",'Dados biográficos'!P15,"")</f>
        <v/>
      </c>
    </row>
    <row r="14" spans="1:37">
      <c r="A14" s="38" t="str">
        <f>IF('Dados biográficos'!B16&lt;&gt;"",'Dados biográficos'!A16,"")</f>
        <v/>
      </c>
      <c r="B14" s="94" t="str">
        <f>IF('Dados biográficos'!B16&lt;&gt;"",'Dados biográficos'!B16,"")</f>
        <v/>
      </c>
      <c r="C14" s="38" t="str">
        <f>IF('Dados biográficos'!M16&lt;&gt;"",'Dados biográficos'!M16,"")</f>
        <v/>
      </c>
      <c r="D14" s="96" t="str">
        <f>IF('Dados biográficos'!P16&lt;&gt;"",'Dados biográficos'!P16,"")</f>
        <v/>
      </c>
    </row>
    <row r="15" spans="1:37">
      <c r="A15" s="38" t="str">
        <f>IF('Dados biográficos'!B17&lt;&gt;"",'Dados biográficos'!A17,"")</f>
        <v/>
      </c>
      <c r="B15" s="94" t="str">
        <f>IF('Dados biográficos'!B17&lt;&gt;"",'Dados biográficos'!B17,"")</f>
        <v/>
      </c>
      <c r="C15" s="38" t="str">
        <f>IF('Dados biográficos'!M17&lt;&gt;"",'Dados biográficos'!M17,"")</f>
        <v/>
      </c>
      <c r="D15" s="96" t="str">
        <f>IF('Dados biográficos'!P17&lt;&gt;"",'Dados biográficos'!P17,"")</f>
        <v/>
      </c>
    </row>
    <row r="16" spans="1:37">
      <c r="A16" s="38" t="str">
        <f>IF('Dados biográficos'!B18&lt;&gt;"",'Dados biográficos'!A18,"")</f>
        <v/>
      </c>
      <c r="B16" s="94" t="str">
        <f>IF('Dados biográficos'!B18&lt;&gt;"",'Dados biográficos'!B18,"")</f>
        <v/>
      </c>
      <c r="C16" s="38" t="str">
        <f>IF('Dados biográficos'!M18&lt;&gt;"",'Dados biográficos'!M18,"")</f>
        <v/>
      </c>
      <c r="D16" s="96" t="str">
        <f>IF('Dados biográficos'!P18&lt;&gt;"",'Dados biográficos'!P18,"")</f>
        <v/>
      </c>
    </row>
    <row r="17" spans="1:4">
      <c r="A17" s="38" t="str">
        <f>IF('Dados biográficos'!B19&lt;&gt;"",'Dados biográficos'!A19,"")</f>
        <v/>
      </c>
      <c r="B17" s="94" t="str">
        <f>IF('Dados biográficos'!B19&lt;&gt;"",'Dados biográficos'!B19,"")</f>
        <v/>
      </c>
      <c r="C17" s="38" t="str">
        <f>IF('Dados biográficos'!M19&lt;&gt;"",'Dados biográficos'!M19,"")</f>
        <v/>
      </c>
      <c r="D17" s="96" t="str">
        <f>IF('Dados biográficos'!P19&lt;&gt;"",'Dados biográficos'!P19,"")</f>
        <v/>
      </c>
    </row>
    <row r="18" spans="1:4">
      <c r="A18" s="38" t="str">
        <f>IF('Dados biográficos'!B20&lt;&gt;"",'Dados biográficos'!A20,"")</f>
        <v/>
      </c>
      <c r="B18" s="94" t="str">
        <f>IF('Dados biográficos'!B20&lt;&gt;"",'Dados biográficos'!B20,"")</f>
        <v/>
      </c>
      <c r="C18" s="38" t="str">
        <f>IF('Dados biográficos'!M20&lt;&gt;"",'Dados biográficos'!M20,"")</f>
        <v/>
      </c>
      <c r="D18" s="96" t="str">
        <f>IF('Dados biográficos'!P20&lt;&gt;"",'Dados biográficos'!P20,"")</f>
        <v/>
      </c>
    </row>
    <row r="19" spans="1:4">
      <c r="A19" s="38" t="str">
        <f>IF('Dados biográficos'!B21&lt;&gt;"",'Dados biográficos'!A21,"")</f>
        <v/>
      </c>
      <c r="B19" s="94" t="str">
        <f>IF('Dados biográficos'!B21&lt;&gt;"",'Dados biográficos'!B21,"")</f>
        <v/>
      </c>
      <c r="C19" s="38" t="str">
        <f>IF('Dados biográficos'!M21&lt;&gt;"",'Dados biográficos'!M21,"")</f>
        <v/>
      </c>
      <c r="D19" s="96" t="str">
        <f>IF('Dados biográficos'!P21&lt;&gt;"",'Dados biográficos'!P21,"")</f>
        <v/>
      </c>
    </row>
    <row r="20" spans="1:4">
      <c r="A20" s="38" t="str">
        <f>IF('Dados biográficos'!B22&lt;&gt;"",'Dados biográficos'!A22,"")</f>
        <v/>
      </c>
      <c r="B20" s="94" t="str">
        <f>IF('Dados biográficos'!B22&lt;&gt;"",'Dados biográficos'!B22,"")</f>
        <v/>
      </c>
      <c r="C20" s="38" t="str">
        <f>IF('Dados biográficos'!M22&lt;&gt;"",'Dados biográficos'!M22,"")</f>
        <v/>
      </c>
      <c r="D20" s="96" t="str">
        <f>IF('Dados biográficos'!P22&lt;&gt;"",'Dados biográficos'!P22,"")</f>
        <v/>
      </c>
    </row>
    <row r="21" spans="1:4">
      <c r="A21" s="38" t="str">
        <f>IF('Dados biográficos'!B23&lt;&gt;"",'Dados biográficos'!A23,"")</f>
        <v/>
      </c>
      <c r="B21" s="94" t="str">
        <f>IF('Dados biográficos'!B23&lt;&gt;"",'Dados biográficos'!B23,"")</f>
        <v/>
      </c>
      <c r="C21" s="38" t="str">
        <f>IF('Dados biográficos'!M23&lt;&gt;"",'Dados biográficos'!M23,"")</f>
        <v/>
      </c>
      <c r="D21" s="96" t="str">
        <f>IF('Dados biográficos'!P23&lt;&gt;"",'Dados biográficos'!P23,"")</f>
        <v/>
      </c>
    </row>
    <row r="22" spans="1:4">
      <c r="A22" s="38" t="str">
        <f>IF('Dados biográficos'!B24&lt;&gt;"",'Dados biográficos'!A24,"")</f>
        <v/>
      </c>
      <c r="B22" s="94" t="str">
        <f>IF('Dados biográficos'!B24&lt;&gt;"",'Dados biográficos'!B24,"")</f>
        <v/>
      </c>
      <c r="C22" s="38" t="str">
        <f>IF('Dados biográficos'!M24&lt;&gt;"",'Dados biográficos'!M24,"")</f>
        <v/>
      </c>
      <c r="D22" s="96" t="str">
        <f>IF('Dados biográficos'!P24&lt;&gt;"",'Dados biográficos'!P24,"")</f>
        <v/>
      </c>
    </row>
    <row r="23" spans="1:4">
      <c r="A23" s="38" t="str">
        <f>IF('Dados biográficos'!B25&lt;&gt;"",'Dados biográficos'!A25,"")</f>
        <v/>
      </c>
      <c r="B23" s="94" t="str">
        <f>IF('Dados biográficos'!B25&lt;&gt;"",'Dados biográficos'!B25,"")</f>
        <v/>
      </c>
      <c r="C23" s="38" t="str">
        <f>IF('Dados biográficos'!M25&lt;&gt;"",'Dados biográficos'!M25,"")</f>
        <v/>
      </c>
      <c r="D23" s="96" t="str">
        <f>IF('Dados biográficos'!P25&lt;&gt;"",'Dados biográficos'!P25,"")</f>
        <v/>
      </c>
    </row>
    <row r="24" spans="1:4">
      <c r="A24" s="38" t="str">
        <f>IF('Dados biográficos'!B26&lt;&gt;"",'Dados biográficos'!A26,"")</f>
        <v/>
      </c>
      <c r="B24" s="94" t="str">
        <f>IF('Dados biográficos'!B26&lt;&gt;"",'Dados biográficos'!B26,"")</f>
        <v/>
      </c>
      <c r="C24" s="38" t="str">
        <f>IF('Dados biográficos'!M26&lt;&gt;"",'Dados biográficos'!M26,"")</f>
        <v/>
      </c>
      <c r="D24" s="96" t="str">
        <f>IF('Dados biográficos'!P26&lt;&gt;"",'Dados biográficos'!P26,"")</f>
        <v/>
      </c>
    </row>
    <row r="25" spans="1:4">
      <c r="A25" s="38" t="str">
        <f>IF('Dados biográficos'!B27&lt;&gt;"",'Dados biográficos'!A27,"")</f>
        <v/>
      </c>
      <c r="B25" s="94" t="str">
        <f>IF('Dados biográficos'!B27&lt;&gt;"",'Dados biográficos'!B27,"")</f>
        <v/>
      </c>
      <c r="C25" s="38" t="str">
        <f>IF('Dados biográficos'!M27&lt;&gt;"",'Dados biográficos'!M27,"")</f>
        <v/>
      </c>
      <c r="D25" s="96" t="str">
        <f>IF('Dados biográficos'!P27&lt;&gt;"",'Dados biográficos'!P27,"")</f>
        <v/>
      </c>
    </row>
    <row r="26" spans="1:4">
      <c r="A26" s="38" t="str">
        <f>IF('Dados biográficos'!B28&lt;&gt;"",'Dados biográficos'!A28,"")</f>
        <v/>
      </c>
      <c r="B26" s="94" t="str">
        <f>IF('Dados biográficos'!B28&lt;&gt;"",'Dados biográficos'!B28,"")</f>
        <v/>
      </c>
      <c r="C26" s="38" t="str">
        <f>IF('Dados biográficos'!M28&lt;&gt;"",'Dados biográficos'!M28,"")</f>
        <v/>
      </c>
      <c r="D26" s="96" t="str">
        <f>IF('Dados biográficos'!P28&lt;&gt;"",'Dados biográficos'!P28,"")</f>
        <v/>
      </c>
    </row>
    <row r="27" spans="1:4">
      <c r="A27" s="38" t="str">
        <f>IF('Dados biográficos'!B29&lt;&gt;"",'Dados biográficos'!A29,"")</f>
        <v/>
      </c>
      <c r="B27" s="94" t="str">
        <f>IF('Dados biográficos'!B29&lt;&gt;"",'Dados biográficos'!B29,"")</f>
        <v/>
      </c>
      <c r="C27" s="38" t="str">
        <f>IF('Dados biográficos'!M29&lt;&gt;"",'Dados biográficos'!M29,"")</f>
        <v/>
      </c>
      <c r="D27" s="96" t="str">
        <f>IF('Dados biográficos'!P29&lt;&gt;"",'Dados biográficos'!P29,"")</f>
        <v/>
      </c>
    </row>
    <row r="28" spans="1:4">
      <c r="A28" s="38" t="str">
        <f>IF('Dados biográficos'!B30&lt;&gt;"",'Dados biográficos'!A30,"")</f>
        <v/>
      </c>
      <c r="B28" s="94" t="str">
        <f>IF('Dados biográficos'!B30&lt;&gt;"",'Dados biográficos'!B30,"")</f>
        <v/>
      </c>
      <c r="C28" s="38" t="str">
        <f>IF('Dados biográficos'!M30&lt;&gt;"",'Dados biográficos'!M30,"")</f>
        <v/>
      </c>
      <c r="D28" s="96" t="str">
        <f>IF('Dados biográficos'!P30&lt;&gt;"",'Dados biográficos'!P30,"")</f>
        <v/>
      </c>
    </row>
    <row r="29" spans="1:4">
      <c r="A29" s="38" t="str">
        <f>IF('Dados biográficos'!B31&lt;&gt;"",'Dados biográficos'!A31,"")</f>
        <v/>
      </c>
      <c r="B29" s="94" t="str">
        <f>IF('Dados biográficos'!B31&lt;&gt;"",'Dados biográficos'!B31,"")</f>
        <v/>
      </c>
      <c r="C29" s="38" t="str">
        <f>IF('Dados biográficos'!M31&lt;&gt;"",'Dados biográficos'!M31,"")</f>
        <v/>
      </c>
      <c r="D29" s="96" t="str">
        <f>IF('Dados biográficos'!P31&lt;&gt;"",'Dados biográficos'!P31,"")</f>
        <v/>
      </c>
    </row>
    <row r="30" spans="1:4">
      <c r="A30" s="38" t="str">
        <f>IF('Dados biográficos'!B32&lt;&gt;"",'Dados biográficos'!A32,"")</f>
        <v/>
      </c>
      <c r="B30" s="94" t="str">
        <f>IF('Dados biográficos'!B32&lt;&gt;"",'Dados biográficos'!B32,"")</f>
        <v/>
      </c>
      <c r="C30" s="38" t="str">
        <f>IF('Dados biográficos'!M32&lt;&gt;"",'Dados biográficos'!M32,"")</f>
        <v/>
      </c>
      <c r="D30" s="96" t="str">
        <f>IF('Dados biográficos'!P32&lt;&gt;"",'Dados biográficos'!P32,"")</f>
        <v/>
      </c>
    </row>
    <row r="31" spans="1:4">
      <c r="A31" s="38" t="str">
        <f>IF('Dados biográficos'!B33&lt;&gt;"",'Dados biográficos'!A33,"")</f>
        <v/>
      </c>
      <c r="B31" s="94" t="str">
        <f>IF('Dados biográficos'!B33&lt;&gt;"",'Dados biográficos'!B33,"")</f>
        <v/>
      </c>
      <c r="C31" s="38" t="str">
        <f>IF('Dados biográficos'!M33&lt;&gt;"",'Dados biográficos'!M33,"")</f>
        <v/>
      </c>
      <c r="D31" s="96" t="str">
        <f>IF('Dados biográficos'!P33&lt;&gt;"",'Dados biográficos'!P33,"")</f>
        <v/>
      </c>
    </row>
    <row r="32" spans="1:4">
      <c r="A32" s="38" t="str">
        <f>IF('Dados biográficos'!B34&lt;&gt;"",'Dados biográficos'!A34,"")</f>
        <v/>
      </c>
      <c r="B32" s="94" t="str">
        <f>IF('Dados biográficos'!B34&lt;&gt;"",'Dados biográficos'!B34,"")</f>
        <v/>
      </c>
      <c r="C32" s="38" t="str">
        <f>IF('Dados biográficos'!M34&lt;&gt;"",'Dados biográficos'!M34,"")</f>
        <v/>
      </c>
      <c r="D32" s="96" t="str">
        <f>IF('Dados biográficos'!P34&lt;&gt;"",'Dados biográficos'!P34,"")</f>
        <v/>
      </c>
    </row>
    <row r="33" spans="1:4">
      <c r="A33" s="38" t="str">
        <f>IF('Dados biográficos'!B35&lt;&gt;"",'Dados biográficos'!A35,"")</f>
        <v/>
      </c>
      <c r="B33" s="94" t="str">
        <f>IF('Dados biográficos'!B35&lt;&gt;"",'Dados biográficos'!B35,"")</f>
        <v/>
      </c>
      <c r="C33" s="38" t="str">
        <f>IF('Dados biográficos'!M35&lt;&gt;"",'Dados biográficos'!M35,"")</f>
        <v/>
      </c>
      <c r="D33" s="96" t="str">
        <f>IF('Dados biográficos'!P35&lt;&gt;"",'Dados biográficos'!P35,"")</f>
        <v/>
      </c>
    </row>
    <row r="34" spans="1:4">
      <c r="A34" s="38" t="str">
        <f>IF('Dados biográficos'!B36&lt;&gt;"",'Dados biográficos'!A36,"")</f>
        <v/>
      </c>
      <c r="B34" s="94" t="str">
        <f>IF('Dados biográficos'!B36&lt;&gt;"",'Dados biográficos'!B36,"")</f>
        <v/>
      </c>
      <c r="C34" s="38" t="str">
        <f>IF('Dados biográficos'!M36&lt;&gt;"",'Dados biográficos'!M36,"")</f>
        <v/>
      </c>
      <c r="D34" s="96" t="str">
        <f>IF('Dados biográficos'!P36&lt;&gt;"",'Dados biográficos'!P36,"")</f>
        <v/>
      </c>
    </row>
    <row r="35" spans="1:4">
      <c r="A35" s="38" t="str">
        <f>IF('Dados biográficos'!B37&lt;&gt;"",'Dados biográficos'!A37,"")</f>
        <v/>
      </c>
      <c r="B35" s="94" t="str">
        <f>IF('Dados biográficos'!B37&lt;&gt;"",'Dados biográficos'!B37,"")</f>
        <v/>
      </c>
      <c r="C35" s="38" t="str">
        <f>IF('Dados biográficos'!M37&lt;&gt;"",'Dados biográficos'!M37,"")</f>
        <v/>
      </c>
      <c r="D35" s="96" t="str">
        <f>IF('Dados biográficos'!P37&lt;&gt;"",'Dados biográficos'!P37,"")</f>
        <v/>
      </c>
    </row>
    <row r="36" spans="1:4">
      <c r="A36" s="38" t="str">
        <f>IF('Dados biográficos'!B38&lt;&gt;"",'Dados biográficos'!A38,"")</f>
        <v/>
      </c>
      <c r="B36" s="94" t="str">
        <f>IF('Dados biográficos'!B38&lt;&gt;"",'Dados biográficos'!B38,"")</f>
        <v/>
      </c>
      <c r="C36" s="38" t="str">
        <f>IF('Dados biográficos'!M38&lt;&gt;"",'Dados biográficos'!M38,"")</f>
        <v/>
      </c>
      <c r="D36" s="96" t="str">
        <f>IF('Dados biográficos'!P38&lt;&gt;"",'Dados biográficos'!P38,"")</f>
        <v/>
      </c>
    </row>
    <row r="37" spans="1:4">
      <c r="A37" s="38" t="str">
        <f>IF('Dados biográficos'!B39&lt;&gt;"",'Dados biográficos'!A39,"")</f>
        <v/>
      </c>
      <c r="B37" s="94" t="str">
        <f>IF('Dados biográficos'!B39&lt;&gt;"",'Dados biográficos'!B39,"")</f>
        <v/>
      </c>
      <c r="C37" s="38" t="str">
        <f>IF('Dados biográficos'!M39&lt;&gt;"",'Dados biográficos'!M39,"")</f>
        <v/>
      </c>
      <c r="D37" s="96" t="str">
        <f>IF('Dados biográficos'!P39&lt;&gt;"",'Dados biográficos'!P39,"")</f>
        <v/>
      </c>
    </row>
    <row r="38" spans="1:4">
      <c r="A38" s="38" t="str">
        <f>IF('Dados biográficos'!B40&lt;&gt;"",'Dados biográficos'!A40,"")</f>
        <v/>
      </c>
      <c r="B38" s="94" t="str">
        <f>IF('Dados biográficos'!B40&lt;&gt;"",'Dados biográficos'!B40,"")</f>
        <v/>
      </c>
      <c r="C38" s="38" t="str">
        <f>IF('Dados biográficos'!M40&lt;&gt;"",'Dados biográficos'!M40,"")</f>
        <v/>
      </c>
      <c r="D38" s="96" t="str">
        <f>IF('Dados biográficos'!P40&lt;&gt;"",'Dados biográficos'!P40,"")</f>
        <v/>
      </c>
    </row>
    <row r="39" spans="1:4">
      <c r="A39" s="38" t="str">
        <f>IF('Dados biográficos'!B41&lt;&gt;"",'Dados biográficos'!A41,"")</f>
        <v/>
      </c>
      <c r="B39" s="94" t="str">
        <f>IF('Dados biográficos'!B41&lt;&gt;"",'Dados biográficos'!B41,"")</f>
        <v/>
      </c>
      <c r="C39" s="38" t="str">
        <f>IF('Dados biográficos'!M41&lt;&gt;"",'Dados biográficos'!M41,"")</f>
        <v/>
      </c>
      <c r="D39" s="96" t="str">
        <f>IF('Dados biográficos'!P41&lt;&gt;"",'Dados biográficos'!P41,"")</f>
        <v/>
      </c>
    </row>
    <row r="40" spans="1:4">
      <c r="A40" s="3" t="str">
        <f>IF('Dados biográficos'!B42&lt;&gt;"",'Dados biográficos'!A42,"")</f>
        <v/>
      </c>
      <c r="B40" s="6" t="str">
        <f>IF('Dados biográficos'!B42&lt;&gt;"",'Dados biográficos'!B42,"")</f>
        <v/>
      </c>
      <c r="C40" s="6" t="str">
        <f>IF('Dados biográficos'!M42&lt;&gt;"",'Dados biográficos'!M42,"")</f>
        <v/>
      </c>
      <c r="D40" s="6" t="str">
        <f>IF('Dados biográficos'!P42&lt;&gt;"",'Dados biográficos'!P42,"")</f>
        <v/>
      </c>
    </row>
    <row r="41" spans="1:4">
      <c r="A41" s="3" t="str">
        <f>IF('Dados biográficos'!B43&lt;&gt;"",'Dados biográficos'!A43,"")</f>
        <v/>
      </c>
      <c r="B41" s="6" t="str">
        <f>IF('Dados biográficos'!B43&lt;&gt;"",'Dados biográficos'!B43,"")</f>
        <v/>
      </c>
      <c r="C41" s="6" t="str">
        <f>IF('Dados biográficos'!M43&lt;&gt;"",'Dados biográficos'!M43,"")</f>
        <v/>
      </c>
      <c r="D41" s="6" t="str">
        <f>IF('Dados biográficos'!P43&lt;&gt;"",'Dados biográficos'!P43,"")</f>
        <v/>
      </c>
    </row>
    <row r="42" spans="1:4">
      <c r="A42" s="3" t="str">
        <f>IF('Dados biográficos'!B44&lt;&gt;"",'Dados biográficos'!A44,"")</f>
        <v/>
      </c>
      <c r="B42" s="6" t="str">
        <f>IF('Dados biográficos'!B44&lt;&gt;"",'Dados biográficos'!B44,"")</f>
        <v/>
      </c>
      <c r="C42" s="6" t="str">
        <f>IF('Dados biográficos'!M44&lt;&gt;"",'Dados biográficos'!M44,"")</f>
        <v/>
      </c>
      <c r="D42" s="6" t="str">
        <f>IF('Dados biográficos'!P44&lt;&gt;"",'Dados biográficos'!P44,"")</f>
        <v/>
      </c>
    </row>
    <row r="43" spans="1:4">
      <c r="A43" s="3" t="str">
        <f>IF('Dados biográficos'!B45&lt;&gt;"",'Dados biográficos'!A45,"")</f>
        <v/>
      </c>
      <c r="B43" s="6" t="str">
        <f>IF('Dados biográficos'!B45&lt;&gt;"",'Dados biográficos'!B45,"")</f>
        <v/>
      </c>
      <c r="C43" s="6" t="str">
        <f>IF('Dados biográficos'!M45&lt;&gt;"",'Dados biográficos'!M45,"")</f>
        <v/>
      </c>
      <c r="D43" s="6" t="str">
        <f>IF('Dados biográficos'!P45&lt;&gt;"",'Dados biográficos'!P45,"")</f>
        <v/>
      </c>
    </row>
    <row r="44" spans="1:4">
      <c r="A44" s="3" t="str">
        <f>IF('Dados biográficos'!B46&lt;&gt;"",'Dados biográficos'!A46,"")</f>
        <v/>
      </c>
      <c r="B44" s="6" t="str">
        <f>IF('Dados biográficos'!B46&lt;&gt;"",'Dados biográficos'!B46,"")</f>
        <v/>
      </c>
      <c r="C44" s="6" t="str">
        <f>IF('Dados biográficos'!M46&lt;&gt;"",'Dados biográficos'!M46,"")</f>
        <v/>
      </c>
      <c r="D44" s="6" t="str">
        <f>IF('Dados biográficos'!P46&lt;&gt;"",'Dados biográficos'!P46,"")</f>
        <v/>
      </c>
    </row>
    <row r="45" spans="1:4">
      <c r="A45" s="3" t="str">
        <f>IF('Dados biográficos'!B47&lt;&gt;"",'Dados biográficos'!A47,"")</f>
        <v/>
      </c>
      <c r="B45" s="6" t="str">
        <f>IF('Dados biográficos'!B47&lt;&gt;"",'Dados biográficos'!B47,"")</f>
        <v/>
      </c>
      <c r="C45" s="6" t="str">
        <f>IF('Dados biográficos'!M47&lt;&gt;"",'Dados biográficos'!M47,"")</f>
        <v/>
      </c>
      <c r="D45" s="6" t="str">
        <f>IF('Dados biográficos'!P47&lt;&gt;"",'Dados biográficos'!P47,"")</f>
        <v/>
      </c>
    </row>
    <row r="46" spans="1:4">
      <c r="A46" s="3" t="str">
        <f>IF('Dados biográficos'!B48&lt;&gt;"",'Dados biográficos'!A48,"")</f>
        <v/>
      </c>
      <c r="B46" s="6" t="str">
        <f>IF('Dados biográficos'!B48&lt;&gt;"",'Dados biográficos'!B48,"")</f>
        <v/>
      </c>
      <c r="C46" s="6" t="str">
        <f>IF('Dados biográficos'!M48&lt;&gt;"",'Dados biográficos'!M48,"")</f>
        <v/>
      </c>
      <c r="D46" s="6" t="str">
        <f>IF('Dados biográficos'!P48&lt;&gt;"",'Dados biográficos'!P48,"")</f>
        <v/>
      </c>
    </row>
    <row r="47" spans="1:4">
      <c r="B47" s="6"/>
      <c r="C47" s="6"/>
      <c r="D47" s="6"/>
    </row>
    <row r="48" spans="1:4">
      <c r="B48" s="6"/>
      <c r="C48" s="6"/>
      <c r="D48" s="6"/>
    </row>
    <row r="49" spans="2:4">
      <c r="B49" s="6"/>
      <c r="C49" s="6"/>
      <c r="D49" s="6"/>
    </row>
    <row r="50" spans="2:4">
      <c r="B50" s="6"/>
      <c r="C50" s="6"/>
      <c r="D50" s="6"/>
    </row>
    <row r="51" spans="2:4">
      <c r="B51" s="6"/>
      <c r="C51" s="6"/>
      <c r="D51" s="6"/>
    </row>
    <row r="52" spans="2:4">
      <c r="B52" s="6"/>
      <c r="C52" s="6"/>
      <c r="D52" s="6"/>
    </row>
    <row r="53" spans="2:4">
      <c r="B53" s="6"/>
      <c r="C53" s="6"/>
      <c r="D53" s="6"/>
    </row>
    <row r="54" spans="2:4">
      <c r="B54" s="6"/>
      <c r="C54" s="6"/>
      <c r="D54" s="6"/>
    </row>
    <row r="55" spans="2:4">
      <c r="B55" s="6"/>
      <c r="C55" s="6"/>
      <c r="D55" s="6"/>
    </row>
    <row r="56" spans="2:4">
      <c r="B56" s="6"/>
      <c r="C56" s="6"/>
      <c r="D56" s="6"/>
    </row>
    <row r="57" spans="2:4">
      <c r="B57" s="6"/>
      <c r="C57" s="6"/>
      <c r="D57" s="6"/>
    </row>
    <row r="58" spans="2:4">
      <c r="B58" s="6"/>
      <c r="C58" s="6"/>
      <c r="D58" s="6"/>
    </row>
    <row r="59" spans="2:4">
      <c r="B59" s="6"/>
      <c r="C59" s="6"/>
      <c r="D59" s="6"/>
    </row>
    <row r="60" spans="2:4">
      <c r="B60" s="6"/>
      <c r="C60" s="6"/>
      <c r="D60" s="6"/>
    </row>
    <row r="61" spans="2:4">
      <c r="B61" s="6"/>
      <c r="C61" s="6"/>
      <c r="D61" s="6"/>
    </row>
    <row r="62" spans="2:4">
      <c r="B62" s="6"/>
      <c r="C62" s="6"/>
      <c r="D62" s="6"/>
    </row>
    <row r="63" spans="2:4">
      <c r="B63" s="6"/>
      <c r="C63" s="6"/>
      <c r="D63" s="6"/>
    </row>
    <row r="64" spans="2:4">
      <c r="B64" s="6"/>
      <c r="C64" s="6"/>
      <c r="D64" s="6"/>
    </row>
    <row r="65" spans="2:4">
      <c r="B65" s="6"/>
      <c r="C65" s="6"/>
      <c r="D65" s="6"/>
    </row>
    <row r="66" spans="2:4">
      <c r="B66" s="6"/>
      <c r="C66" s="6"/>
      <c r="D66" s="6"/>
    </row>
    <row r="67" spans="2:4">
      <c r="B67" s="6"/>
      <c r="C67" s="6"/>
      <c r="D67" s="6"/>
    </row>
    <row r="68" spans="2:4">
      <c r="B68" s="6"/>
      <c r="C68" s="6"/>
      <c r="D68" s="6"/>
    </row>
    <row r="69" spans="2:4">
      <c r="B69" s="6"/>
      <c r="C69" s="6"/>
      <c r="D69" s="6"/>
    </row>
    <row r="70" spans="2:4">
      <c r="B70" s="6"/>
      <c r="C70" s="6"/>
      <c r="D70" s="6"/>
    </row>
    <row r="71" spans="2:4">
      <c r="B71" s="6"/>
      <c r="C71" s="6"/>
      <c r="D71" s="6"/>
    </row>
    <row r="72" spans="2:4">
      <c r="B72" s="6"/>
    </row>
    <row r="73" spans="2:4">
      <c r="B73" s="6"/>
    </row>
  </sheetData>
  <sheetProtection algorithmName="SHA-512" hashValue="WZEKBevm9bugV6zKqjzcs3/KyuRbyU4pIpfYk1mmbx1CBr9FDGDL8VBxu6livPKbC80L+XyQkcPeu3RSySFnKw==" saltValue="v1FdDh98tVchld/cjxJiTQ==" spinCount="100000" sheet="1" objects="1" scenarios="1" selectLockedCells="1"/>
  <mergeCells count="1">
    <mergeCell ref="A2:E2"/>
  </mergeCells>
  <dataValidations disablePrompts="1" count="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K1" xr:uid="{00000000-0002-0000-0400-000000000000}">
      <formula1>AK1&lt;&gt;100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&amp;L&amp;D&amp;C&amp;F&amp;RREGCD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B0F0"/>
  </sheetPr>
  <dimension ref="A1:AK6"/>
  <sheetViews>
    <sheetView tabSelected="1" zoomScale="70" zoomScaleNormal="70" zoomScaleSheetLayoutView="55" workbookViewId="0">
      <selection activeCell="R25" sqref="R25"/>
    </sheetView>
  </sheetViews>
  <sheetFormatPr defaultRowHeight="14.25"/>
  <cols>
    <col min="1" max="16384" width="9.140625" style="9"/>
  </cols>
  <sheetData>
    <row r="1" spans="1:37" ht="17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7"/>
      <c r="L1" s="7"/>
      <c r="M1" s="7"/>
      <c r="N1" s="2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K1" s="10"/>
    </row>
    <row r="2" spans="1:37" ht="15.75" customHeight="1">
      <c r="A2" s="98" t="str">
        <f>IF(Dados!$B$7&lt;&gt;"",Dados!$B$7,"")</f>
        <v/>
      </c>
      <c r="B2" s="98"/>
      <c r="C2" s="98"/>
      <c r="D2" s="98"/>
      <c r="E2" s="98"/>
      <c r="F2" s="98"/>
      <c r="G2" s="98"/>
      <c r="H2" s="98"/>
      <c r="I2" s="98"/>
      <c r="J2" s="9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7" ht="6.75" customHeight="1">
      <c r="A3" s="4"/>
      <c r="B3" s="4"/>
      <c r="C3" s="2"/>
      <c r="D3" s="2"/>
      <c r="E3" s="2"/>
      <c r="F3" s="2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7" ht="18.75" customHeight="1">
      <c r="A4" s="11" t="s">
        <v>23</v>
      </c>
      <c r="B4" s="26" t="str">
        <f>IF(Dados!$B$13&lt;&gt;"",Dados!$B$13,"")</f>
        <v/>
      </c>
      <c r="D4" s="12" t="s">
        <v>22</v>
      </c>
      <c r="E4" s="6" t="str">
        <f>IF(Dados!$B$16&lt;&gt;"",Dados!$B$16,"")</f>
        <v/>
      </c>
      <c r="F4" s="12"/>
      <c r="G4" s="6"/>
      <c r="H4" s="2"/>
      <c r="I4" s="2"/>
      <c r="J4" s="73"/>
      <c r="K4" s="7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7" ht="18.75" customHeight="1">
      <c r="A5" s="6"/>
      <c r="B5" s="6"/>
      <c r="C5" s="2"/>
      <c r="D5" s="2"/>
      <c r="E5" s="2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7">
      <c r="C6" s="11"/>
    </row>
  </sheetData>
  <sheetProtection password="DCD1" sheet="1" objects="1" scenarios="1" selectLockedCells="1"/>
  <mergeCells count="1">
    <mergeCell ref="A2:J2"/>
  </mergeCells>
  <dataValidations disablePrompts="1" count="1">
    <dataValidation type="custom" errorStyle="information" allowBlank="1" showInputMessage="1" showErrorMessage="1" errorTitle="Factores de ponderação" error="A soma dos factores de ponderação é diferente de 100%. _x000a_Por favor, reveja os valores atribuidos em cada situação." sqref="AK1" xr:uid="{00000000-0002-0000-0500-000000000000}">
      <formula1>AK1&lt;&gt;100</formula1>
    </dataValidation>
  </dataValidations>
  <pageMargins left="0.39370078740157483" right="0.39370078740157483" top="0.39370078740157483" bottom="0.39370078740157483" header="0.31496062992125984" footer="0.31496062992125984"/>
  <pageSetup paperSize="9" scale="57" orientation="portrait" r:id="rId1"/>
  <headerFooter>
    <oddFooter>&amp;L&amp;D&amp;C&amp;F&amp;RREGCD</oddFooter>
  </headerFooter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E14"/>
  <sheetViews>
    <sheetView workbookViewId="0"/>
  </sheetViews>
  <sheetFormatPr defaultRowHeight="15"/>
  <cols>
    <col min="1" max="1" width="81.140625" customWidth="1"/>
    <col min="2" max="2" width="13.140625" bestFit="1" customWidth="1"/>
    <col min="4" max="4" width="68.140625" customWidth="1"/>
  </cols>
  <sheetData>
    <row r="1" spans="1:5">
      <c r="A1" s="1" t="s">
        <v>3</v>
      </c>
      <c r="B1" s="1" t="s">
        <v>25</v>
      </c>
      <c r="D1" s="1" t="s">
        <v>13</v>
      </c>
      <c r="E1" s="1"/>
    </row>
    <row r="2" spans="1:5">
      <c r="A2" t="s">
        <v>4</v>
      </c>
      <c r="B2">
        <v>0</v>
      </c>
      <c r="D2" t="s">
        <v>41</v>
      </c>
    </row>
    <row r="3" spans="1:5">
      <c r="A3" t="s">
        <v>5</v>
      </c>
      <c r="B3">
        <v>1</v>
      </c>
      <c r="D3" t="s">
        <v>42</v>
      </c>
    </row>
    <row r="4" spans="1:5">
      <c r="A4" t="s">
        <v>6</v>
      </c>
      <c r="B4">
        <v>2</v>
      </c>
      <c r="D4" t="s">
        <v>43</v>
      </c>
    </row>
    <row r="5" spans="1:5">
      <c r="A5" t="s">
        <v>7</v>
      </c>
      <c r="B5">
        <v>3</v>
      </c>
      <c r="D5" t="s">
        <v>14</v>
      </c>
    </row>
    <row r="6" spans="1:5">
      <c r="A6" t="s">
        <v>8</v>
      </c>
      <c r="B6" t="s">
        <v>34</v>
      </c>
      <c r="D6" t="s">
        <v>15</v>
      </c>
    </row>
    <row r="7" spans="1:5">
      <c r="A7" t="s">
        <v>9</v>
      </c>
      <c r="D7" t="s">
        <v>39</v>
      </c>
    </row>
    <row r="8" spans="1:5">
      <c r="A8" t="s">
        <v>10</v>
      </c>
      <c r="D8" t="s">
        <v>16</v>
      </c>
    </row>
    <row r="9" spans="1:5">
      <c r="A9" t="s">
        <v>11</v>
      </c>
      <c r="D9" t="s">
        <v>17</v>
      </c>
    </row>
    <row r="10" spans="1:5">
      <c r="A10" t="s">
        <v>12</v>
      </c>
      <c r="D10" t="s">
        <v>38</v>
      </c>
    </row>
    <row r="11" spans="1:5">
      <c r="A11" t="s">
        <v>40</v>
      </c>
      <c r="D11" t="s">
        <v>18</v>
      </c>
    </row>
    <row r="12" spans="1:5">
      <c r="A12" t="s">
        <v>35</v>
      </c>
    </row>
    <row r="13" spans="1:5">
      <c r="A13" t="s">
        <v>36</v>
      </c>
    </row>
    <row r="14" spans="1:5">
      <c r="A14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07FC40B4C50149A3499400246129F6" ma:contentTypeVersion="11" ma:contentTypeDescription="Criar um novo documento." ma:contentTypeScope="" ma:versionID="353a1e3dd6dfa0827ba2b0de167b764e">
  <xsd:schema xmlns:xsd="http://www.w3.org/2001/XMLSchema" xmlns:xs="http://www.w3.org/2001/XMLSchema" xmlns:p="http://schemas.microsoft.com/office/2006/metadata/properties" xmlns:ns2="d028b8fb-f517-4182-84f5-47515d2c2a12" xmlns:ns3="386c260b-ad25-4ae0-9214-0447e65e6f89" targetNamespace="http://schemas.microsoft.com/office/2006/metadata/properties" ma:root="true" ma:fieldsID="aa53943db9d443247ae9f8f29887878d" ns2:_="" ns3:_="">
    <xsd:import namespace="d028b8fb-f517-4182-84f5-47515d2c2a12"/>
    <xsd:import namespace="386c260b-ad25-4ae0-9214-0447e65e6f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b8fb-f517-4182-84f5-47515d2c2a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726cd9b-4de0-4516-b79a-b7b18dc61715}" ma:internalName="TaxCatchAll" ma:showField="CatchAllData" ma:web="d028b8fb-f517-4182-84f5-47515d2c2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c260b-ad25-4ae0-9214-0447e65e6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a6835972-f8a2-4812-8b30-771f0bdf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c260b-ad25-4ae0-9214-0447e65e6f89">
      <Terms xmlns="http://schemas.microsoft.com/office/infopath/2007/PartnerControls"/>
    </lcf76f155ced4ddcb4097134ff3c332f>
    <TaxCatchAll xmlns="d028b8fb-f517-4182-84f5-47515d2c2a12" xsi:nil="true"/>
  </documentManagement>
</p:properties>
</file>

<file path=customXml/itemProps1.xml><?xml version="1.0" encoding="utf-8"?>
<ds:datastoreItem xmlns:ds="http://schemas.openxmlformats.org/officeDocument/2006/customXml" ds:itemID="{42A8E5E6-0B53-4FC8-8DB2-5A290B386457}"/>
</file>

<file path=customXml/itemProps2.xml><?xml version="1.0" encoding="utf-8"?>
<ds:datastoreItem xmlns:ds="http://schemas.openxmlformats.org/officeDocument/2006/customXml" ds:itemID="{132C0CDF-5911-4907-9E08-5AF812F2F632}"/>
</file>

<file path=customXml/itemProps3.xml><?xml version="1.0" encoding="utf-8"?>
<ds:datastoreItem xmlns:ds="http://schemas.openxmlformats.org/officeDocument/2006/customXml" ds:itemID="{636D41F1-2A54-43CF-8766-BD28FAD5F5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10</vt:i4>
      </vt:variant>
    </vt:vector>
  </HeadingPairs>
  <TitlesOfParts>
    <vt:vector size="17" baseType="lpstr">
      <vt:lpstr>Dados</vt:lpstr>
      <vt:lpstr>Dados biográficos</vt:lpstr>
      <vt:lpstr>Contactos pais e EE - detalhe</vt:lpstr>
      <vt:lpstr>Lista de alunos - imprimir</vt:lpstr>
      <vt:lpstr>Lista de contactos EE - impr.</vt:lpstr>
      <vt:lpstr>Análise Estatística</vt:lpstr>
      <vt:lpstr>listas</vt:lpstr>
      <vt:lpstr>'Análise Estatística'!Área_de_Impressão</vt:lpstr>
      <vt:lpstr>'Contactos pais e EE - detalhe'!Área_de_Impressão</vt:lpstr>
      <vt:lpstr>Dados!Área_de_Impressão</vt:lpstr>
      <vt:lpstr>'Dados biográficos'!Área_de_Impressão</vt:lpstr>
      <vt:lpstr>'Lista de alunos - imprimir'!Área_de_Impressão</vt:lpstr>
      <vt:lpstr>'Lista de contactos EE - impr.'!Área_de_Impressão</vt:lpstr>
      <vt:lpstr>form</vt:lpstr>
      <vt:lpstr>n_irmaos</vt:lpstr>
      <vt:lpstr>prof</vt:lpstr>
      <vt:lpstr>profs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Sá</dc:creator>
  <cp:lastModifiedBy>Cláudia Fernandes</cp:lastModifiedBy>
  <cp:lastPrinted>2014-05-07T21:36:31Z</cp:lastPrinted>
  <dcterms:created xsi:type="dcterms:W3CDTF">2010-04-16T17:41:21Z</dcterms:created>
  <dcterms:modified xsi:type="dcterms:W3CDTF">2023-05-02T14:20:26Z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0x0101006607FC40B4C50149A3499400246129F6</vt:lpwstr>
  </property>
</Properties>
</file>